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CT\Website De Jutter, documenten enz\Content voor de website\"/>
    </mc:Choice>
  </mc:AlternateContent>
  <bookViews>
    <workbookView xWindow="0" yWindow="0" windowWidth="20460" windowHeight="7590" tabRatio="760" activeTab="1"/>
  </bookViews>
  <sheets>
    <sheet name="Urenverantwoording" sheetId="2" r:id="rId1"/>
    <sheet name="kalender 18-19" sheetId="16" r:id="rId2"/>
  </sheets>
  <definedNames>
    <definedName name="_ftn1" localSheetId="0">Urenverantwoording!#REF!</definedName>
    <definedName name="_ftnref1" localSheetId="0">Urenverantwoording!#REF!</definedName>
  </definedNames>
  <calcPr calcId="162913"/>
</workbook>
</file>

<file path=xl/calcChain.xml><?xml version="1.0" encoding="utf-8"?>
<calcChain xmlns="http://schemas.openxmlformats.org/spreadsheetml/2006/main">
  <c r="E35" i="2" l="1"/>
  <c r="E14" i="2" l="1"/>
  <c r="M10" i="2" l="1"/>
  <c r="E7" i="2"/>
  <c r="E10" i="2" s="1"/>
  <c r="H10" i="2"/>
  <c r="D34" i="2"/>
  <c r="E34" i="2"/>
  <c r="H34" i="2"/>
  <c r="M34" i="2"/>
  <c r="C34" i="2"/>
  <c r="H14" i="2"/>
  <c r="M14" i="2"/>
  <c r="C35" i="2" l="1"/>
  <c r="D35" i="2"/>
</calcChain>
</file>

<file path=xl/sharedStrings.xml><?xml version="1.0" encoding="utf-8"?>
<sst xmlns="http://schemas.openxmlformats.org/spreadsheetml/2006/main" count="103" uniqueCount="72">
  <si>
    <t>aantal uren per jaar (52xaant. uren per wk)</t>
  </si>
  <si>
    <t>totaal aantal uren op jaarbasis</t>
  </si>
  <si>
    <t xml:space="preserve">minumum aantal uren per jaar </t>
  </si>
  <si>
    <t xml:space="preserve">totaal aantal uren per jaar </t>
  </si>
  <si>
    <t>Kerstvakantie</t>
  </si>
  <si>
    <t>aantal lesuren per week</t>
  </si>
  <si>
    <t>Naam Onderwijseenheid</t>
  </si>
  <si>
    <t>Pinksteren</t>
  </si>
  <si>
    <t>augustus</t>
  </si>
  <si>
    <t>september</t>
  </si>
  <si>
    <t>oktober</t>
  </si>
  <si>
    <t>ma</t>
  </si>
  <si>
    <t>di</t>
  </si>
  <si>
    <t>wo</t>
  </si>
  <si>
    <t>do</t>
  </si>
  <si>
    <t>vr</t>
  </si>
  <si>
    <t>za</t>
  </si>
  <si>
    <t>zo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</si>
  <si>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</si>
  <si>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</si>
  <si>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</si>
  <si>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</si>
  <si>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</si>
  <si>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</si>
  <si>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</si>
  <si>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</si>
  <si>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</si>
  <si>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 xml:space="preserve">augustus </t>
  </si>
  <si>
    <t>verplichte marge-uren (klokuren)</t>
  </si>
  <si>
    <t>TOTAAL uren vakantie (inclusief studiedagen)</t>
  </si>
  <si>
    <t>Goede vrijdag</t>
  </si>
  <si>
    <t xml:space="preserve">Hemelvaart </t>
  </si>
  <si>
    <t>Meivakantie</t>
  </si>
  <si>
    <t>Overige Marge-uren</t>
  </si>
  <si>
    <t>VO</t>
  </si>
  <si>
    <t>Bijtellen lesuren, nvt, 30 sept '18 is op zondag</t>
  </si>
  <si>
    <t>PO</t>
  </si>
  <si>
    <t>Herfstvakantie jutter</t>
  </si>
  <si>
    <t xml:space="preserve">Voorjaarsvakantie </t>
  </si>
  <si>
    <t xml:space="preserve">Zomervakantie </t>
  </si>
  <si>
    <t>De Jutter</t>
  </si>
  <si>
    <t>studiedagen</t>
  </si>
  <si>
    <t>lang weekend nov</t>
  </si>
  <si>
    <t xml:space="preserve"> </t>
  </si>
  <si>
    <t>dag voor zomervakantie</t>
  </si>
  <si>
    <t>12 juli t/m 18 aug</t>
  </si>
  <si>
    <t>30-31 mei</t>
  </si>
  <si>
    <t>14, 15, 16 nov</t>
  </si>
  <si>
    <t>22 sept t/m 07 okt</t>
  </si>
  <si>
    <t>24 dec t/m 6 jan</t>
  </si>
  <si>
    <t>22 april t/m 5 mei</t>
  </si>
  <si>
    <t>16 t/m 24 feb</t>
  </si>
  <si>
    <t>15 maart een 11 juni</t>
  </si>
  <si>
    <t>\</t>
  </si>
  <si>
    <t>Groep 1 t/m 5</t>
  </si>
  <si>
    <t>Vakantierooster 2018-2019</t>
  </si>
  <si>
    <t>Groep 6 t/m 8</t>
  </si>
  <si>
    <t>Urenberekening   01-10-2018 t/m 30-09-2019</t>
  </si>
  <si>
    <t>14 november studiedag team</t>
  </si>
  <si>
    <t>9 augustus studiedag team</t>
  </si>
  <si>
    <t>15 maart studiedag team</t>
  </si>
  <si>
    <t>11 juni studiedg team</t>
  </si>
  <si>
    <t>Vakantierooster 2018-2019, De Jutter Primair en Voortgezet Onderwijs</t>
  </si>
  <si>
    <t>13 augustus start schooljaar voor de leerlingen</t>
  </si>
  <si>
    <t>22 september t/m 7 oktober  Herfstvakantie</t>
  </si>
  <si>
    <t>22 december t/m 6 januari 2019 Kerstvakantie</t>
  </si>
  <si>
    <t xml:space="preserve">16 t/m 24 februari Voorjaarsvakantie  </t>
  </si>
  <si>
    <t>19 april t/m 5 mei Meivakantie</t>
  </si>
  <si>
    <t xml:space="preserve">30 mei t/m 2 juni Hemelvaartweekend , </t>
  </si>
  <si>
    <t>12 juli t/m 18 augustus Zomervakantie</t>
  </si>
  <si>
    <t xml:space="preserve">9 en 10 juni Pinksterweekend </t>
  </si>
  <si>
    <t>15 t/m 18 november Lang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</si>
</sst>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/mmm/yy;@"/>
    <numFmt numFmtId="165" formatCode="0.0"/>
  </numFmts>
  <fonts count="18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6"/>
      <name val="Verdana"/>
      <family val="2"/>
    </font>
    <font>
      <sz val="6"/>
      <name val="Symbol"/>
      <family val="1"/>
      <charset val="2"/>
    </font>
    <font>
      <b/>
      <sz val="12"/>
      <name val="Verdana"/>
      <family val="2"/>
    </font>
    <font>
      <sz val="8"/>
      <name val="Arial"/>
      <family val="2"/>
    </font>
    <font>
      <b/>
      <sz val="10"/>
      <name val="Comic Sans MS"/>
      <family val="4"/>
    </font>
    <font>
      <b/>
      <sz val="11"/>
      <name val="Comic Sans MS"/>
      <family val="4"/>
    </font>
    <font>
      <sz val="10"/>
      <name val="Comic Sans MS"/>
      <family val="4"/>
    </font>
    <font>
      <b/>
      <i/>
      <sz val="10"/>
      <name val="Comic Sans MS"/>
      <family val="4"/>
    </font>
    <font>
      <b/>
      <sz val="9"/>
      <name val="Verdana"/>
      <family val="2"/>
    </font>
    <font>
      <i/>
      <sz val="8"/>
      <name val="Verdana"/>
      <family val="2"/>
    </font>
    <font>
      <sz val="10"/>
      <name val="Arial"/>
      <family val="2"/>
    </font>
    <font>
      <b/>
      <sz val="10"/>
      <color theme="0" tint="-0.34998626667073579"/>
      <name val="Comic Sans MS"/>
      <family val="4"/>
    </font>
    <font>
      <sz val="10"/>
      <color rgb="FFFF0000"/>
      <name val="Comic Sans MS"/>
      <family val="4"/>
    </font>
    <font>
      <i/>
      <sz val="1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8" fillId="0" borderId="0" xfId="0" applyFont="1" applyFill="1" applyBorder="1"/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/>
    <xf numFmtId="0" fontId="2" fillId="0" borderId="2" xfId="0" applyFont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/>
    <xf numFmtId="0" fontId="3" fillId="0" borderId="0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0" borderId="0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/>
    <xf numFmtId="0" fontId="10" fillId="4" borderId="0" xfId="0" applyFont="1" applyFill="1" applyBorder="1"/>
    <xf numFmtId="0" fontId="10" fillId="5" borderId="7" xfId="0" applyFont="1" applyFill="1" applyBorder="1"/>
    <xf numFmtId="0" fontId="10" fillId="5" borderId="8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0" fontId="10" fillId="5" borderId="14" xfId="0" applyFont="1" applyFill="1" applyBorder="1"/>
    <xf numFmtId="0" fontId="10" fillId="5" borderId="4" xfId="0" applyFont="1" applyFill="1" applyBorder="1"/>
    <xf numFmtId="0" fontId="10" fillId="5" borderId="2" xfId="0" applyFont="1" applyFill="1" applyBorder="1"/>
    <xf numFmtId="0" fontId="10" fillId="5" borderId="15" xfId="0" applyFont="1" applyFill="1" applyBorder="1"/>
    <xf numFmtId="0" fontId="10" fillId="5" borderId="5" xfId="0" applyFont="1" applyFill="1" applyBorder="1"/>
    <xf numFmtId="0" fontId="11" fillId="5" borderId="2" xfId="0" applyFont="1" applyFill="1" applyBorder="1"/>
    <xf numFmtId="0" fontId="11" fillId="5" borderId="15" xfId="0" applyFont="1" applyFill="1" applyBorder="1"/>
    <xf numFmtId="0" fontId="10" fillId="5" borderId="10" xfId="0" applyFont="1" applyFill="1" applyBorder="1"/>
    <xf numFmtId="0" fontId="10" fillId="5" borderId="16" xfId="0" applyFont="1" applyFill="1" applyBorder="1"/>
    <xf numFmtId="0" fontId="15" fillId="4" borderId="0" xfId="0" applyFont="1" applyFill="1" applyBorder="1"/>
    <xf numFmtId="0" fontId="10" fillId="5" borderId="17" xfId="0" applyFont="1" applyFill="1" applyBorder="1"/>
    <xf numFmtId="0" fontId="16" fillId="0" borderId="0" xfId="0" applyFont="1" applyFill="1" applyBorder="1"/>
    <xf numFmtId="0" fontId="11" fillId="4" borderId="0" xfId="0" applyFont="1" applyFill="1" applyBorder="1"/>
    <xf numFmtId="0" fontId="10" fillId="5" borderId="11" xfId="0" applyFont="1" applyFill="1" applyBorder="1"/>
    <xf numFmtId="0" fontId="10" fillId="6" borderId="13" xfId="0" applyFont="1" applyFill="1" applyBorder="1"/>
    <xf numFmtId="0" fontId="10" fillId="6" borderId="0" xfId="0" applyFont="1" applyFill="1" applyBorder="1"/>
    <xf numFmtId="0" fontId="10" fillId="5" borderId="18" xfId="0" applyFont="1" applyFill="1" applyBorder="1"/>
    <xf numFmtId="0" fontId="10" fillId="5" borderId="19" xfId="0" applyFont="1" applyFill="1" applyBorder="1"/>
    <xf numFmtId="0" fontId="10" fillId="5" borderId="20" xfId="0" applyFont="1" applyFill="1" applyBorder="1"/>
    <xf numFmtId="0" fontId="10" fillId="5" borderId="21" xfId="0" applyFont="1" applyFill="1" applyBorder="1"/>
    <xf numFmtId="0" fontId="10" fillId="5" borderId="22" xfId="0" applyFont="1" applyFill="1" applyBorder="1"/>
    <xf numFmtId="0" fontId="10" fillId="6" borderId="17" xfId="0" applyFont="1" applyFill="1" applyBorder="1"/>
    <xf numFmtId="0" fontId="3" fillId="4" borderId="4" xfId="0" applyFont="1" applyFill="1" applyBorder="1" applyAlignment="1">
      <alignment horizontal="right" vertical="center" wrapText="1"/>
    </xf>
    <xf numFmtId="0" fontId="10" fillId="4" borderId="23" xfId="0" applyFont="1" applyFill="1" applyBorder="1"/>
    <xf numFmtId="0" fontId="1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0" fontId="8" fillId="0" borderId="6" xfId="0" applyFont="1" applyFill="1" applyBorder="1"/>
    <xf numFmtId="0" fontId="17" fillId="5" borderId="13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H10" sqref="H10"/>
    </sheetView>
  </sheetViews>
  <sheetFormatPr defaultRowHeight="12.75" x14ac:dyDescent="0.2"/>
  <cols>
    <col min="1" max="1" width="31.28515625" customWidth="1"/>
    <col min="2" max="2" width="18.28515625" customWidth="1"/>
    <col min="3" max="12" width="10.7109375" customWidth="1"/>
    <col min="13" max="14" width="10.28515625" customWidth="1"/>
    <col min="15" max="18" width="4.28515625" customWidth="1"/>
    <col min="19" max="19" width="3.7109375" customWidth="1"/>
  </cols>
  <sheetData>
    <row r="1" spans="1:14" ht="20.25" customHeight="1" thickBot="1" x14ac:dyDescent="0.25">
      <c r="A1" s="74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s="29" customFormat="1" ht="17.25" customHeight="1" thickBot="1" x14ac:dyDescent="0.25">
      <c r="A2" s="28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s="29" customFormat="1" ht="17.25" customHeight="1" thickBot="1" x14ac:dyDescent="0.25">
      <c r="A3" s="82" t="s">
        <v>57</v>
      </c>
      <c r="B3" s="83"/>
      <c r="C3" s="77" t="s">
        <v>36</v>
      </c>
      <c r="D3" s="78"/>
      <c r="E3" s="78"/>
      <c r="F3" s="78"/>
      <c r="G3" s="78"/>
      <c r="H3" s="78"/>
      <c r="I3" s="78"/>
      <c r="J3" s="78"/>
      <c r="K3" s="78"/>
      <c r="L3" s="79"/>
      <c r="M3" s="77" t="s">
        <v>34</v>
      </c>
      <c r="N3" s="79"/>
    </row>
    <row r="4" spans="1:14" s="29" customFormat="1" ht="17.25" customHeight="1" thickBot="1" x14ac:dyDescent="0.25">
      <c r="A4" s="84"/>
      <c r="B4" s="85"/>
      <c r="C4" s="71" t="s">
        <v>54</v>
      </c>
      <c r="D4" s="72"/>
      <c r="E4" s="72"/>
      <c r="F4" s="72"/>
      <c r="G4" s="73"/>
      <c r="H4" s="68" t="s">
        <v>56</v>
      </c>
      <c r="I4" s="69"/>
      <c r="J4" s="69"/>
      <c r="K4" s="69"/>
      <c r="L4" s="70"/>
      <c r="M4" s="68"/>
      <c r="N4" s="70"/>
    </row>
    <row r="5" spans="1:14" ht="24" customHeight="1" thickBot="1" x14ac:dyDescent="0.25">
      <c r="A5" s="90" t="s">
        <v>6</v>
      </c>
      <c r="B5" s="91"/>
      <c r="C5" s="8"/>
      <c r="D5" s="8"/>
      <c r="E5" s="8" t="s">
        <v>36</v>
      </c>
      <c r="F5" s="8"/>
      <c r="G5" s="8"/>
      <c r="H5" s="8"/>
      <c r="I5" s="8"/>
      <c r="J5" s="8"/>
      <c r="K5" s="8"/>
      <c r="L5" s="8"/>
      <c r="M5" s="8" t="s">
        <v>34</v>
      </c>
      <c r="N5" s="8"/>
    </row>
    <row r="6" spans="1:14" s="12" customFormat="1" ht="17.25" customHeight="1" thickBot="1" x14ac:dyDescent="0.25">
      <c r="A6" s="86" t="s">
        <v>5</v>
      </c>
      <c r="B6" s="87"/>
      <c r="C6" s="19"/>
      <c r="D6" s="19"/>
      <c r="E6" s="19">
        <v>24.17</v>
      </c>
      <c r="F6" s="19"/>
      <c r="G6" s="19"/>
      <c r="H6" s="19">
        <v>25.83</v>
      </c>
      <c r="I6" s="19"/>
      <c r="J6" s="19"/>
      <c r="K6" s="19"/>
      <c r="L6" s="19"/>
      <c r="M6" s="19">
        <v>26.67</v>
      </c>
      <c r="N6" s="19"/>
    </row>
    <row r="7" spans="1:14" s="12" customFormat="1" ht="17.25" customHeight="1" thickBot="1" x14ac:dyDescent="0.25">
      <c r="A7" s="86" t="s">
        <v>0</v>
      </c>
      <c r="B7" s="87"/>
      <c r="C7" s="20"/>
      <c r="D7" s="20"/>
      <c r="E7" s="20">
        <f t="shared" ref="E7" si="0">52*E6</f>
        <v>1256.8400000000001</v>
      </c>
      <c r="F7" s="20"/>
      <c r="G7" s="20"/>
      <c r="H7" s="20">
        <v>1343.33</v>
      </c>
      <c r="I7" s="20"/>
      <c r="J7" s="20"/>
      <c r="K7" s="20"/>
      <c r="L7" s="20"/>
      <c r="M7" s="20">
        <v>1386.67</v>
      </c>
      <c r="N7" s="20"/>
    </row>
    <row r="8" spans="1:14" s="12" customFormat="1" ht="17.25" customHeight="1" thickBot="1" x14ac:dyDescent="0.25">
      <c r="A8" s="88" t="s">
        <v>35</v>
      </c>
      <c r="B8" s="8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12" customFormat="1" ht="15" customHeight="1" thickBot="1" x14ac:dyDescent="0.25">
      <c r="A9" s="86"/>
      <c r="B9" s="87"/>
      <c r="C9" s="20"/>
      <c r="D9" s="20"/>
      <c r="E9" s="20">
        <v>0</v>
      </c>
      <c r="F9" s="20"/>
      <c r="G9" s="20"/>
      <c r="H9" s="20">
        <v>0</v>
      </c>
      <c r="I9" s="20"/>
      <c r="J9" s="20"/>
      <c r="K9" s="20"/>
      <c r="L9" s="20"/>
      <c r="M9" s="20">
        <v>0</v>
      </c>
      <c r="N9" s="20"/>
    </row>
    <row r="10" spans="1:14" s="12" customFormat="1" ht="17.25" customHeight="1" thickBot="1" x14ac:dyDescent="0.25">
      <c r="A10" s="71" t="s">
        <v>1</v>
      </c>
      <c r="B10" s="73"/>
      <c r="C10" s="21"/>
      <c r="D10" s="21"/>
      <c r="E10" s="21">
        <f t="shared" ref="E10:H10" si="1">E7+E8+E9</f>
        <v>1256.8400000000001</v>
      </c>
      <c r="F10" s="21"/>
      <c r="G10" s="21"/>
      <c r="H10" s="21">
        <f t="shared" si="1"/>
        <v>1343.33</v>
      </c>
      <c r="I10" s="21"/>
      <c r="J10" s="21"/>
      <c r="K10" s="21"/>
      <c r="L10" s="21"/>
      <c r="M10" s="21">
        <f t="shared" ref="M10" si="2">M7+M8+M9</f>
        <v>1386.67</v>
      </c>
      <c r="N10" s="21"/>
    </row>
    <row r="11" spans="1:14" s="12" customFormat="1" ht="6.75" customHeight="1" thickBot="1" x14ac:dyDescent="0.25">
      <c r="A11" s="86"/>
      <c r="B11" s="87"/>
      <c r="C11" s="22"/>
      <c r="D11" s="20"/>
      <c r="E11" s="20"/>
      <c r="F11" s="20"/>
      <c r="G11" s="20"/>
      <c r="H11" s="22"/>
      <c r="I11" s="22"/>
      <c r="J11" s="22"/>
      <c r="K11" s="22"/>
      <c r="L11" s="22"/>
      <c r="M11" s="20"/>
      <c r="N11" s="20"/>
    </row>
    <row r="12" spans="1:14" s="12" customFormat="1" ht="17.25" customHeight="1" thickBot="1" x14ac:dyDescent="0.25">
      <c r="A12" s="86" t="s">
        <v>2</v>
      </c>
      <c r="B12" s="87"/>
      <c r="C12" s="20"/>
      <c r="D12" s="20"/>
      <c r="E12" s="20">
        <v>930</v>
      </c>
      <c r="F12" s="20"/>
      <c r="G12" s="20"/>
      <c r="H12" s="20">
        <v>960</v>
      </c>
      <c r="I12" s="20"/>
      <c r="J12" s="20"/>
      <c r="K12" s="20"/>
      <c r="L12" s="20"/>
      <c r="M12" s="20">
        <v>1000</v>
      </c>
      <c r="N12" s="20"/>
    </row>
    <row r="13" spans="1:14" s="12" customFormat="1" ht="17.25" customHeight="1" thickBot="1" x14ac:dyDescent="0.25">
      <c r="A13" s="86" t="s">
        <v>28</v>
      </c>
      <c r="B13" s="87"/>
      <c r="C13" s="20"/>
      <c r="D13" s="20"/>
      <c r="E13" s="20">
        <v>5</v>
      </c>
      <c r="F13" s="20"/>
      <c r="G13" s="20"/>
      <c r="H13" s="20">
        <v>11</v>
      </c>
      <c r="I13" s="20"/>
      <c r="J13" s="20"/>
      <c r="K13" s="20"/>
      <c r="L13" s="20"/>
      <c r="M13" s="20">
        <v>10.83</v>
      </c>
      <c r="N13" s="20"/>
    </row>
    <row r="14" spans="1:14" s="12" customFormat="1" ht="17.25" customHeight="1" thickBot="1" x14ac:dyDescent="0.25">
      <c r="A14" s="71" t="s">
        <v>3</v>
      </c>
      <c r="B14" s="73"/>
      <c r="C14" s="23"/>
      <c r="D14" s="23"/>
      <c r="E14" s="23">
        <f>E12+E13</f>
        <v>935</v>
      </c>
      <c r="F14" s="23"/>
      <c r="G14" s="23"/>
      <c r="H14" s="23">
        <f t="shared" ref="H14:M14" si="3">H12+H13</f>
        <v>971</v>
      </c>
      <c r="I14" s="23"/>
      <c r="J14" s="23"/>
      <c r="K14" s="23"/>
      <c r="L14" s="23"/>
      <c r="M14" s="23">
        <f t="shared" si="3"/>
        <v>1010.83</v>
      </c>
      <c r="N14" s="23"/>
    </row>
    <row r="15" spans="1:14" s="12" customFormat="1" ht="6.75" customHeight="1" thickBot="1" x14ac:dyDescent="0.2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 s="12" customFormat="1" ht="17.25" customHeight="1" thickBot="1" x14ac:dyDescent="0.25">
      <c r="A16" s="13" t="s">
        <v>42</v>
      </c>
      <c r="B16" s="14" t="s">
        <v>47</v>
      </c>
      <c r="C16" s="24"/>
      <c r="D16" s="24"/>
      <c r="E16" s="24">
        <v>12.5</v>
      </c>
      <c r="F16" s="24"/>
      <c r="G16" s="24"/>
      <c r="H16" s="24">
        <v>14.16</v>
      </c>
      <c r="I16" s="24"/>
      <c r="J16" s="24"/>
      <c r="K16" s="20"/>
      <c r="L16" s="20"/>
      <c r="M16" s="20">
        <v>15</v>
      </c>
      <c r="N16" s="25"/>
    </row>
    <row r="17" spans="1:14" s="12" customFormat="1" ht="17.25" customHeight="1" thickBot="1" x14ac:dyDescent="0.25">
      <c r="A17" s="13" t="s">
        <v>37</v>
      </c>
      <c r="B17" s="36" t="s">
        <v>48</v>
      </c>
      <c r="C17" s="24"/>
      <c r="D17" s="24"/>
      <c r="E17" s="24">
        <v>48.34</v>
      </c>
      <c r="F17" s="24"/>
      <c r="G17" s="24"/>
      <c r="H17" s="24">
        <v>51.66</v>
      </c>
      <c r="I17" s="24"/>
      <c r="J17" s="24"/>
      <c r="K17" s="20"/>
      <c r="L17" s="20"/>
      <c r="M17" s="20">
        <v>53.34</v>
      </c>
      <c r="N17" s="20"/>
    </row>
    <row r="18" spans="1:14" s="12" customFormat="1" ht="17.25" customHeight="1" thickBot="1" x14ac:dyDescent="0.25">
      <c r="A18" s="13"/>
      <c r="B18" s="14"/>
      <c r="C18" s="24"/>
      <c r="D18" s="24"/>
      <c r="E18" s="65"/>
      <c r="F18" s="35"/>
      <c r="G18" s="24"/>
      <c r="H18" s="24"/>
      <c r="I18" s="24"/>
      <c r="J18" s="35"/>
      <c r="K18" s="35"/>
      <c r="L18" s="20"/>
      <c r="M18" s="20"/>
      <c r="N18" s="20"/>
    </row>
    <row r="19" spans="1:14" s="12" customFormat="1" ht="17.25" customHeight="1" thickBot="1" x14ac:dyDescent="0.25">
      <c r="A19" s="13" t="s">
        <v>4</v>
      </c>
      <c r="B19" s="15" t="s">
        <v>49</v>
      </c>
      <c r="C19" s="24"/>
      <c r="D19" s="24"/>
      <c r="E19" s="24">
        <v>48.34</v>
      </c>
      <c r="F19" s="24"/>
      <c r="G19" s="24"/>
      <c r="H19" s="24">
        <v>51.66</v>
      </c>
      <c r="I19" s="24"/>
      <c r="J19" s="24"/>
      <c r="K19" s="20"/>
      <c r="L19" s="20"/>
      <c r="M19" s="20">
        <v>53.34</v>
      </c>
      <c r="N19" s="20"/>
    </row>
    <row r="20" spans="1:14" s="12" customFormat="1" ht="17.25" customHeight="1" thickBot="1" x14ac:dyDescent="0.25">
      <c r="A20" s="13" t="s">
        <v>38</v>
      </c>
      <c r="B20" s="14" t="s">
        <v>51</v>
      </c>
      <c r="C20" s="24"/>
      <c r="D20" s="24"/>
      <c r="E20" s="24">
        <v>24.17</v>
      </c>
      <c r="F20" s="24"/>
      <c r="G20" s="24"/>
      <c r="H20" s="24">
        <v>25.83</v>
      </c>
      <c r="I20" s="24"/>
      <c r="J20" s="24"/>
      <c r="K20" s="20"/>
      <c r="L20" s="20"/>
      <c r="M20" s="20">
        <v>26.67</v>
      </c>
      <c r="N20" s="20"/>
    </row>
    <row r="21" spans="1:14" s="16" customFormat="1" ht="17.25" customHeight="1" thickBot="1" x14ac:dyDescent="0.25">
      <c r="A21" s="13"/>
      <c r="B21" s="1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16" customFormat="1" ht="17.25" customHeight="1" thickBot="1" x14ac:dyDescent="0.25">
      <c r="A22" s="13" t="s">
        <v>30</v>
      </c>
      <c r="B22" s="14">
        <v>43209</v>
      </c>
      <c r="C22" s="24"/>
      <c r="D22" s="24"/>
      <c r="E22" s="24">
        <v>3.33</v>
      </c>
      <c r="F22" s="24"/>
      <c r="G22" s="24"/>
      <c r="H22" s="24">
        <v>3.33</v>
      </c>
      <c r="I22" s="24"/>
      <c r="J22" s="24"/>
      <c r="K22" s="24"/>
      <c r="L22" s="24"/>
      <c r="M22" s="24">
        <v>3.33</v>
      </c>
      <c r="N22" s="24"/>
    </row>
    <row r="23" spans="1:14" s="12" customFormat="1" ht="17.25" customHeight="1" thickBot="1" x14ac:dyDescent="0.25">
      <c r="A23" s="13"/>
      <c r="B23" s="14"/>
      <c r="C23" s="24"/>
      <c r="D23" s="24"/>
      <c r="E23" s="24"/>
      <c r="F23" s="24"/>
      <c r="G23" s="24"/>
      <c r="H23" s="24"/>
      <c r="I23" s="24"/>
      <c r="J23" s="20"/>
      <c r="K23" s="20"/>
      <c r="L23" s="20"/>
      <c r="M23" s="20"/>
      <c r="N23" s="20"/>
    </row>
    <row r="24" spans="1:14" s="12" customFormat="1" ht="17.25" customHeight="1" thickBot="1" x14ac:dyDescent="0.25">
      <c r="A24" s="13"/>
      <c r="B24" s="14"/>
      <c r="C24" s="24"/>
      <c r="D24" s="24"/>
      <c r="E24" s="24"/>
      <c r="F24" s="24"/>
      <c r="G24" s="24"/>
      <c r="H24" s="24"/>
      <c r="I24" s="24"/>
      <c r="J24" s="20"/>
      <c r="K24" s="20"/>
      <c r="L24" s="20"/>
      <c r="M24" s="20"/>
      <c r="N24" s="20"/>
    </row>
    <row r="25" spans="1:14" s="12" customFormat="1" ht="17.25" customHeight="1" thickBot="1" x14ac:dyDescent="0.25">
      <c r="A25" s="13" t="s">
        <v>32</v>
      </c>
      <c r="B25" s="14" t="s">
        <v>50</v>
      </c>
      <c r="C25" s="24"/>
      <c r="D25" s="24"/>
      <c r="E25" s="24">
        <v>48.34</v>
      </c>
      <c r="F25" s="24"/>
      <c r="G25" s="24"/>
      <c r="H25" s="24">
        <v>51.66</v>
      </c>
      <c r="I25" s="24"/>
      <c r="J25" s="24"/>
      <c r="K25" s="20"/>
      <c r="L25" s="20"/>
      <c r="M25" s="20">
        <v>53.34</v>
      </c>
      <c r="N25" s="20"/>
    </row>
    <row r="26" spans="1:14" s="12" customFormat="1" ht="17.25" customHeight="1" thickBot="1" x14ac:dyDescent="0.25">
      <c r="A26" s="31"/>
      <c r="B26" s="14"/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0"/>
      <c r="N26" s="20"/>
    </row>
    <row r="27" spans="1:14" s="12" customFormat="1" ht="17.25" customHeight="1" thickBot="1" x14ac:dyDescent="0.25">
      <c r="A27" s="31" t="s">
        <v>31</v>
      </c>
      <c r="B27" s="14" t="s">
        <v>46</v>
      </c>
      <c r="C27" s="24"/>
      <c r="D27" s="24"/>
      <c r="E27" s="24">
        <v>9.17</v>
      </c>
      <c r="F27" s="24"/>
      <c r="G27" s="24"/>
      <c r="H27" s="24">
        <v>9.17</v>
      </c>
      <c r="I27" s="24"/>
      <c r="J27" s="24"/>
      <c r="K27" s="20"/>
      <c r="L27" s="20"/>
      <c r="M27" s="20"/>
      <c r="N27" s="20"/>
    </row>
    <row r="28" spans="1:14" s="12" customFormat="1" ht="17.25" customHeight="1" thickBot="1" x14ac:dyDescent="0.25">
      <c r="A28" s="13" t="s">
        <v>7</v>
      </c>
      <c r="B28" s="14">
        <v>43261</v>
      </c>
      <c r="C28" s="24"/>
      <c r="D28" s="24"/>
      <c r="E28" s="24">
        <v>5.83</v>
      </c>
      <c r="F28" s="24"/>
      <c r="G28" s="24"/>
      <c r="H28" s="24">
        <v>5.83</v>
      </c>
      <c r="I28" s="24"/>
      <c r="J28" s="20"/>
      <c r="K28" s="20"/>
      <c r="L28" s="20"/>
      <c r="M28" s="20">
        <v>5.5</v>
      </c>
      <c r="N28" s="20"/>
    </row>
    <row r="29" spans="1:14" s="12" customFormat="1" ht="17.25" customHeight="1" thickBot="1" x14ac:dyDescent="0.25">
      <c r="A29" s="13" t="s">
        <v>44</v>
      </c>
      <c r="B29" s="14"/>
      <c r="C29" s="24"/>
      <c r="D29" s="24"/>
      <c r="E29" s="35">
        <v>3.33</v>
      </c>
      <c r="F29" s="35"/>
      <c r="G29" s="24"/>
      <c r="H29" s="24">
        <v>3.33</v>
      </c>
      <c r="I29" s="24"/>
      <c r="J29" s="35"/>
      <c r="K29" s="35"/>
      <c r="L29" s="20"/>
      <c r="M29" s="20">
        <v>3.33</v>
      </c>
      <c r="N29" s="20"/>
    </row>
    <row r="30" spans="1:14" s="12" customFormat="1" ht="17.25" customHeight="1" thickBot="1" x14ac:dyDescent="0.25">
      <c r="A30" s="17" t="s">
        <v>39</v>
      </c>
      <c r="B30" s="14" t="s">
        <v>45</v>
      </c>
      <c r="C30" s="24"/>
      <c r="D30" s="24"/>
      <c r="E30" s="24">
        <v>120.85</v>
      </c>
      <c r="F30" s="24"/>
      <c r="G30" s="24"/>
      <c r="H30" s="24">
        <v>129.15</v>
      </c>
      <c r="I30" s="24"/>
      <c r="J30" s="20"/>
      <c r="K30" s="20"/>
      <c r="L30" s="20"/>
      <c r="M30" s="20">
        <v>133.1</v>
      </c>
      <c r="N30" s="20"/>
    </row>
    <row r="31" spans="1:14" s="12" customFormat="1" ht="17.25" customHeight="1" thickBot="1" x14ac:dyDescent="0.25">
      <c r="A31" s="18"/>
      <c r="B31" s="14"/>
      <c r="C31" s="24"/>
      <c r="D31" s="24"/>
      <c r="E31" s="24"/>
      <c r="F31" s="24"/>
      <c r="G31" s="24"/>
      <c r="H31" s="24"/>
      <c r="I31" s="24"/>
      <c r="J31" s="20"/>
      <c r="K31" s="20"/>
      <c r="L31" s="20"/>
      <c r="M31" s="20"/>
      <c r="N31" s="20"/>
    </row>
    <row r="32" spans="1:14" s="16" customFormat="1" ht="17.25" customHeight="1" thickBot="1" x14ac:dyDescent="0.25">
      <c r="A32" s="18"/>
      <c r="B32" s="1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12" customFormat="1" ht="17.25" customHeight="1" thickBot="1" x14ac:dyDescent="0.25">
      <c r="A33" s="30" t="s">
        <v>41</v>
      </c>
      <c r="B33" s="32" t="s">
        <v>52</v>
      </c>
      <c r="C33" s="24"/>
      <c r="D33" s="24"/>
      <c r="E33" s="24">
        <v>9.1669999999999998</v>
      </c>
      <c r="F33" s="24"/>
      <c r="G33" s="24"/>
      <c r="H33" s="24">
        <v>9.16</v>
      </c>
      <c r="I33" s="24"/>
      <c r="J33" s="24"/>
      <c r="K33" s="24"/>
      <c r="L33" s="24"/>
      <c r="M33" s="20">
        <v>9.16</v>
      </c>
      <c r="N33" s="20"/>
    </row>
    <row r="34" spans="1:14" s="12" customFormat="1" ht="17.25" customHeight="1" thickBot="1" x14ac:dyDescent="0.25">
      <c r="A34" s="71" t="s">
        <v>29</v>
      </c>
      <c r="B34" s="73"/>
      <c r="C34" s="26">
        <f t="shared" ref="C34:M34" si="4">SUM(C16:C33)</f>
        <v>0</v>
      </c>
      <c r="D34" s="26">
        <f t="shared" si="4"/>
        <v>0</v>
      </c>
      <c r="E34" s="26">
        <f t="shared" si="4"/>
        <v>333.36700000000002</v>
      </c>
      <c r="F34" s="26"/>
      <c r="G34" s="26"/>
      <c r="H34" s="26">
        <f t="shared" si="4"/>
        <v>354.94000000000005</v>
      </c>
      <c r="I34" s="26"/>
      <c r="J34" s="26"/>
      <c r="K34" s="26"/>
      <c r="L34" s="26"/>
      <c r="M34" s="26">
        <f t="shared" si="4"/>
        <v>356.11000000000007</v>
      </c>
      <c r="N34" s="26"/>
    </row>
    <row r="35" spans="1:14" s="12" customFormat="1" ht="17.25" customHeight="1" thickBot="1" x14ac:dyDescent="0.25">
      <c r="A35" s="71" t="s">
        <v>33</v>
      </c>
      <c r="B35" s="73"/>
      <c r="C35" s="26">
        <f t="shared" ref="C35:E35" si="5">C10-C14-C34</f>
        <v>0</v>
      </c>
      <c r="D35" s="26">
        <f t="shared" si="5"/>
        <v>0</v>
      </c>
      <c r="E35" s="26">
        <f t="shared" si="5"/>
        <v>-11.526999999999873</v>
      </c>
      <c r="F35" s="26"/>
      <c r="G35" s="26"/>
      <c r="H35" s="27">
        <v>17.100000000000001</v>
      </c>
      <c r="I35" s="27"/>
      <c r="J35" s="27"/>
      <c r="K35" s="27"/>
      <c r="L35" s="27"/>
      <c r="M35" s="27">
        <v>19.059999999999999</v>
      </c>
      <c r="N35" s="27"/>
    </row>
    <row r="36" spans="1:14" s="4" customFormat="1" ht="24.4" customHeight="1" x14ac:dyDescent="0.2">
      <c r="A36" s="92" t="s">
        <v>53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</row>
    <row r="37" spans="1:14" ht="13.5" customHeight="1" x14ac:dyDescent="0.2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3.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67"/>
    </row>
    <row r="40" spans="1:14" x14ac:dyDescent="0.2">
      <c r="A40" s="67"/>
    </row>
    <row r="41" spans="1:14" x14ac:dyDescent="0.2">
      <c r="A41" s="67"/>
    </row>
    <row r="42" spans="1:14" x14ac:dyDescent="0.2">
      <c r="A42" s="1"/>
      <c r="B42" s="67"/>
    </row>
    <row r="43" spans="1:14" x14ac:dyDescent="0.2">
      <c r="F43" s="67" t="s">
        <v>43</v>
      </c>
    </row>
  </sheetData>
  <mergeCells count="23">
    <mergeCell ref="A36:N36"/>
    <mergeCell ref="A15:N15"/>
    <mergeCell ref="A11:B11"/>
    <mergeCell ref="A12:B12"/>
    <mergeCell ref="A34:B34"/>
    <mergeCell ref="A14:B14"/>
    <mergeCell ref="A13:B13"/>
    <mergeCell ref="A35:B35"/>
    <mergeCell ref="A10:B10"/>
    <mergeCell ref="A4:B4"/>
    <mergeCell ref="A7:B7"/>
    <mergeCell ref="A9:B9"/>
    <mergeCell ref="A6:B6"/>
    <mergeCell ref="A8:B8"/>
    <mergeCell ref="A5:B5"/>
    <mergeCell ref="H4:L4"/>
    <mergeCell ref="M4:N4"/>
    <mergeCell ref="C4:G4"/>
    <mergeCell ref="A1:N1"/>
    <mergeCell ref="C3:L3"/>
    <mergeCell ref="M3:N3"/>
    <mergeCell ref="B2:N2"/>
    <mergeCell ref="A3:B3"/>
  </mergeCells>
  <phoneticPr fontId="7" type="noConversion"/>
  <pageMargins left="0.73" right="0.5" top="0.57999999999999996" bottom="0.56000000000000005" header="0.51181102362204722" footer="0.51181102362204722"/>
  <pageSetup paperSize="9" scale="75" orientation="landscape" r:id="rId1"/>
  <headerFooter alignWithMargins="0">
    <oddFooter xml:space="preserve">&amp;R&amp;8JS &amp;D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topLeftCell="A14" workbookViewId="0">
      <selection activeCell="Z23" sqref="Z23"/>
    </sheetView>
  </sheetViews>
  <sheetFormatPr defaultColWidth="4" defaultRowHeight="15" x14ac:dyDescent="0.3"/>
  <cols>
    <col min="1" max="5" width="4" style="7"/>
    <col min="6" max="7" width="4.42578125" style="7" bestFit="1" customWidth="1"/>
    <col min="8" max="10" width="4" style="7"/>
    <col min="11" max="11" width="4.28515625" style="7" customWidth="1"/>
    <col min="12" max="12" width="4" style="7"/>
    <col min="13" max="13" width="4" style="7" customWidth="1"/>
    <col min="14" max="22" width="4" style="7"/>
    <col min="23" max="23" width="5.5703125" style="7" bestFit="1" customWidth="1"/>
    <col min="24" max="26" width="4" style="7"/>
    <col min="27" max="27" width="8.7109375" style="7" customWidth="1"/>
    <col min="28" max="28" width="4" style="7"/>
    <col min="29" max="29" width="5.5703125" style="7" bestFit="1" customWidth="1"/>
    <col min="30" max="31" width="4" style="7"/>
    <col min="32" max="32" width="5.5703125" style="7" bestFit="1" customWidth="1"/>
    <col min="33" max="261" width="4" style="7"/>
    <col min="262" max="262" width="4.42578125" style="7" bestFit="1" customWidth="1"/>
    <col min="263" max="266" width="4" style="7"/>
    <col min="267" max="267" width="4.28515625" style="7" customWidth="1"/>
    <col min="268" max="268" width="4" style="7"/>
    <col min="269" max="269" width="4" style="7" customWidth="1"/>
    <col min="270" max="517" width="4" style="7"/>
    <col min="518" max="518" width="4.42578125" style="7" bestFit="1" customWidth="1"/>
    <col min="519" max="522" width="4" style="7"/>
    <col min="523" max="523" width="4.28515625" style="7" customWidth="1"/>
    <col min="524" max="524" width="4" style="7"/>
    <col min="525" max="525" width="4" style="7" customWidth="1"/>
    <col min="526" max="773" width="4" style="7"/>
    <col min="774" max="774" width="4.42578125" style="7" bestFit="1" customWidth="1"/>
    <col min="775" max="778" width="4" style="7"/>
    <col min="779" max="779" width="4.28515625" style="7" customWidth="1"/>
    <col min="780" max="780" width="4" style="7"/>
    <col min="781" max="781" width="4" style="7" customWidth="1"/>
    <col min="782" max="1029" width="4" style="7"/>
    <col min="1030" max="1030" width="4.42578125" style="7" bestFit="1" customWidth="1"/>
    <col min="1031" max="1034" width="4" style="7"/>
    <col min="1035" max="1035" width="4.28515625" style="7" customWidth="1"/>
    <col min="1036" max="1036" width="4" style="7"/>
    <col min="1037" max="1037" width="4" style="7" customWidth="1"/>
    <col min="1038" max="1285" width="4" style="7"/>
    <col min="1286" max="1286" width="4.42578125" style="7" bestFit="1" customWidth="1"/>
    <col min="1287" max="1290" width="4" style="7"/>
    <col min="1291" max="1291" width="4.28515625" style="7" customWidth="1"/>
    <col min="1292" max="1292" width="4" style="7"/>
    <col min="1293" max="1293" width="4" style="7" customWidth="1"/>
    <col min="1294" max="1541" width="4" style="7"/>
    <col min="1542" max="1542" width="4.42578125" style="7" bestFit="1" customWidth="1"/>
    <col min="1543" max="1546" width="4" style="7"/>
    <col min="1547" max="1547" width="4.28515625" style="7" customWidth="1"/>
    <col min="1548" max="1548" width="4" style="7"/>
    <col min="1549" max="1549" width="4" style="7" customWidth="1"/>
    <col min="1550" max="1797" width="4" style="7"/>
    <col min="1798" max="1798" width="4.42578125" style="7" bestFit="1" customWidth="1"/>
    <col min="1799" max="1802" width="4" style="7"/>
    <col min="1803" max="1803" width="4.28515625" style="7" customWidth="1"/>
    <col min="1804" max="1804" width="4" style="7"/>
    <col min="1805" max="1805" width="4" style="7" customWidth="1"/>
    <col min="1806" max="2053" width="4" style="7"/>
    <col min="2054" max="2054" width="4.42578125" style="7" bestFit="1" customWidth="1"/>
    <col min="2055" max="2058" width="4" style="7"/>
    <col min="2059" max="2059" width="4.28515625" style="7" customWidth="1"/>
    <col min="2060" max="2060" width="4" style="7"/>
    <col min="2061" max="2061" width="4" style="7" customWidth="1"/>
    <col min="2062" max="2309" width="4" style="7"/>
    <col min="2310" max="2310" width="4.42578125" style="7" bestFit="1" customWidth="1"/>
    <col min="2311" max="2314" width="4" style="7"/>
    <col min="2315" max="2315" width="4.28515625" style="7" customWidth="1"/>
    <col min="2316" max="2316" width="4" style="7"/>
    <col min="2317" max="2317" width="4" style="7" customWidth="1"/>
    <col min="2318" max="2565" width="4" style="7"/>
    <col min="2566" max="2566" width="4.42578125" style="7" bestFit="1" customWidth="1"/>
    <col min="2567" max="2570" width="4" style="7"/>
    <col min="2571" max="2571" width="4.28515625" style="7" customWidth="1"/>
    <col min="2572" max="2572" width="4" style="7"/>
    <col min="2573" max="2573" width="4" style="7" customWidth="1"/>
    <col min="2574" max="2821" width="4" style="7"/>
    <col min="2822" max="2822" width="4.42578125" style="7" bestFit="1" customWidth="1"/>
    <col min="2823" max="2826" width="4" style="7"/>
    <col min="2827" max="2827" width="4.28515625" style="7" customWidth="1"/>
    <col min="2828" max="2828" width="4" style="7"/>
    <col min="2829" max="2829" width="4" style="7" customWidth="1"/>
    <col min="2830" max="3077" width="4" style="7"/>
    <col min="3078" max="3078" width="4.42578125" style="7" bestFit="1" customWidth="1"/>
    <col min="3079" max="3082" width="4" style="7"/>
    <col min="3083" max="3083" width="4.28515625" style="7" customWidth="1"/>
    <col min="3084" max="3084" width="4" style="7"/>
    <col min="3085" max="3085" width="4" style="7" customWidth="1"/>
    <col min="3086" max="3333" width="4" style="7"/>
    <col min="3334" max="3334" width="4.42578125" style="7" bestFit="1" customWidth="1"/>
    <col min="3335" max="3338" width="4" style="7"/>
    <col min="3339" max="3339" width="4.28515625" style="7" customWidth="1"/>
    <col min="3340" max="3340" width="4" style="7"/>
    <col min="3341" max="3341" width="4" style="7" customWidth="1"/>
    <col min="3342" max="3589" width="4" style="7"/>
    <col min="3590" max="3590" width="4.42578125" style="7" bestFit="1" customWidth="1"/>
    <col min="3591" max="3594" width="4" style="7"/>
    <col min="3595" max="3595" width="4.28515625" style="7" customWidth="1"/>
    <col min="3596" max="3596" width="4" style="7"/>
    <col min="3597" max="3597" width="4" style="7" customWidth="1"/>
    <col min="3598" max="3845" width="4" style="7"/>
    <col min="3846" max="3846" width="4.42578125" style="7" bestFit="1" customWidth="1"/>
    <col min="3847" max="3850" width="4" style="7"/>
    <col min="3851" max="3851" width="4.28515625" style="7" customWidth="1"/>
    <col min="3852" max="3852" width="4" style="7"/>
    <col min="3853" max="3853" width="4" style="7" customWidth="1"/>
    <col min="3854" max="4101" width="4" style="7"/>
    <col min="4102" max="4102" width="4.42578125" style="7" bestFit="1" customWidth="1"/>
    <col min="4103" max="4106" width="4" style="7"/>
    <col min="4107" max="4107" width="4.28515625" style="7" customWidth="1"/>
    <col min="4108" max="4108" width="4" style="7"/>
    <col min="4109" max="4109" width="4" style="7" customWidth="1"/>
    <col min="4110" max="4357" width="4" style="7"/>
    <col min="4358" max="4358" width="4.42578125" style="7" bestFit="1" customWidth="1"/>
    <col min="4359" max="4362" width="4" style="7"/>
    <col min="4363" max="4363" width="4.28515625" style="7" customWidth="1"/>
    <col min="4364" max="4364" width="4" style="7"/>
    <col min="4365" max="4365" width="4" style="7" customWidth="1"/>
    <col min="4366" max="4613" width="4" style="7"/>
    <col min="4614" max="4614" width="4.42578125" style="7" bestFit="1" customWidth="1"/>
    <col min="4615" max="4618" width="4" style="7"/>
    <col min="4619" max="4619" width="4.28515625" style="7" customWidth="1"/>
    <col min="4620" max="4620" width="4" style="7"/>
    <col min="4621" max="4621" width="4" style="7" customWidth="1"/>
    <col min="4622" max="4869" width="4" style="7"/>
    <col min="4870" max="4870" width="4.42578125" style="7" bestFit="1" customWidth="1"/>
    <col min="4871" max="4874" width="4" style="7"/>
    <col min="4875" max="4875" width="4.28515625" style="7" customWidth="1"/>
    <col min="4876" max="4876" width="4" style="7"/>
    <col min="4877" max="4877" width="4" style="7" customWidth="1"/>
    <col min="4878" max="5125" width="4" style="7"/>
    <col min="5126" max="5126" width="4.42578125" style="7" bestFit="1" customWidth="1"/>
    <col min="5127" max="5130" width="4" style="7"/>
    <col min="5131" max="5131" width="4.28515625" style="7" customWidth="1"/>
    <col min="5132" max="5132" width="4" style="7"/>
    <col min="5133" max="5133" width="4" style="7" customWidth="1"/>
    <col min="5134" max="5381" width="4" style="7"/>
    <col min="5382" max="5382" width="4.42578125" style="7" bestFit="1" customWidth="1"/>
    <col min="5383" max="5386" width="4" style="7"/>
    <col min="5387" max="5387" width="4.28515625" style="7" customWidth="1"/>
    <col min="5388" max="5388" width="4" style="7"/>
    <col min="5389" max="5389" width="4" style="7" customWidth="1"/>
    <col min="5390" max="5637" width="4" style="7"/>
    <col min="5638" max="5638" width="4.42578125" style="7" bestFit="1" customWidth="1"/>
    <col min="5639" max="5642" width="4" style="7"/>
    <col min="5643" max="5643" width="4.28515625" style="7" customWidth="1"/>
    <col min="5644" max="5644" width="4" style="7"/>
    <col min="5645" max="5645" width="4" style="7" customWidth="1"/>
    <col min="5646" max="5893" width="4" style="7"/>
    <col min="5894" max="5894" width="4.42578125" style="7" bestFit="1" customWidth="1"/>
    <col min="5895" max="5898" width="4" style="7"/>
    <col min="5899" max="5899" width="4.28515625" style="7" customWidth="1"/>
    <col min="5900" max="5900" width="4" style="7"/>
    <col min="5901" max="5901" width="4" style="7" customWidth="1"/>
    <col min="5902" max="6149" width="4" style="7"/>
    <col min="6150" max="6150" width="4.42578125" style="7" bestFit="1" customWidth="1"/>
    <col min="6151" max="6154" width="4" style="7"/>
    <col min="6155" max="6155" width="4.28515625" style="7" customWidth="1"/>
    <col min="6156" max="6156" width="4" style="7"/>
    <col min="6157" max="6157" width="4" style="7" customWidth="1"/>
    <col min="6158" max="6405" width="4" style="7"/>
    <col min="6406" max="6406" width="4.42578125" style="7" bestFit="1" customWidth="1"/>
    <col min="6407" max="6410" width="4" style="7"/>
    <col min="6411" max="6411" width="4.28515625" style="7" customWidth="1"/>
    <col min="6412" max="6412" width="4" style="7"/>
    <col min="6413" max="6413" width="4" style="7" customWidth="1"/>
    <col min="6414" max="6661" width="4" style="7"/>
    <col min="6662" max="6662" width="4.42578125" style="7" bestFit="1" customWidth="1"/>
    <col min="6663" max="6666" width="4" style="7"/>
    <col min="6667" max="6667" width="4.28515625" style="7" customWidth="1"/>
    <col min="6668" max="6668" width="4" style="7"/>
    <col min="6669" max="6669" width="4" style="7" customWidth="1"/>
    <col min="6670" max="6917" width="4" style="7"/>
    <col min="6918" max="6918" width="4.42578125" style="7" bestFit="1" customWidth="1"/>
    <col min="6919" max="6922" width="4" style="7"/>
    <col min="6923" max="6923" width="4.28515625" style="7" customWidth="1"/>
    <col min="6924" max="6924" width="4" style="7"/>
    <col min="6925" max="6925" width="4" style="7" customWidth="1"/>
    <col min="6926" max="7173" width="4" style="7"/>
    <col min="7174" max="7174" width="4.42578125" style="7" bestFit="1" customWidth="1"/>
    <col min="7175" max="7178" width="4" style="7"/>
    <col min="7179" max="7179" width="4.28515625" style="7" customWidth="1"/>
    <col min="7180" max="7180" width="4" style="7"/>
    <col min="7181" max="7181" width="4" style="7" customWidth="1"/>
    <col min="7182" max="7429" width="4" style="7"/>
    <col min="7430" max="7430" width="4.42578125" style="7" bestFit="1" customWidth="1"/>
    <col min="7431" max="7434" width="4" style="7"/>
    <col min="7435" max="7435" width="4.28515625" style="7" customWidth="1"/>
    <col min="7436" max="7436" width="4" style="7"/>
    <col min="7437" max="7437" width="4" style="7" customWidth="1"/>
    <col min="7438" max="7685" width="4" style="7"/>
    <col min="7686" max="7686" width="4.42578125" style="7" bestFit="1" customWidth="1"/>
    <col min="7687" max="7690" width="4" style="7"/>
    <col min="7691" max="7691" width="4.28515625" style="7" customWidth="1"/>
    <col min="7692" max="7692" width="4" style="7"/>
    <col min="7693" max="7693" width="4" style="7" customWidth="1"/>
    <col min="7694" max="7941" width="4" style="7"/>
    <col min="7942" max="7942" width="4.42578125" style="7" bestFit="1" customWidth="1"/>
    <col min="7943" max="7946" width="4" style="7"/>
    <col min="7947" max="7947" width="4.28515625" style="7" customWidth="1"/>
    <col min="7948" max="7948" width="4" style="7"/>
    <col min="7949" max="7949" width="4" style="7" customWidth="1"/>
    <col min="7950" max="8197" width="4" style="7"/>
    <col min="8198" max="8198" width="4.42578125" style="7" bestFit="1" customWidth="1"/>
    <col min="8199" max="8202" width="4" style="7"/>
    <col min="8203" max="8203" width="4.28515625" style="7" customWidth="1"/>
    <col min="8204" max="8204" width="4" style="7"/>
    <col min="8205" max="8205" width="4" style="7" customWidth="1"/>
    <col min="8206" max="8453" width="4" style="7"/>
    <col min="8454" max="8454" width="4.42578125" style="7" bestFit="1" customWidth="1"/>
    <col min="8455" max="8458" width="4" style="7"/>
    <col min="8459" max="8459" width="4.28515625" style="7" customWidth="1"/>
    <col min="8460" max="8460" width="4" style="7"/>
    <col min="8461" max="8461" width="4" style="7" customWidth="1"/>
    <col min="8462" max="8709" width="4" style="7"/>
    <col min="8710" max="8710" width="4.42578125" style="7" bestFit="1" customWidth="1"/>
    <col min="8711" max="8714" width="4" style="7"/>
    <col min="8715" max="8715" width="4.28515625" style="7" customWidth="1"/>
    <col min="8716" max="8716" width="4" style="7"/>
    <col min="8717" max="8717" width="4" style="7" customWidth="1"/>
    <col min="8718" max="8965" width="4" style="7"/>
    <col min="8966" max="8966" width="4.42578125" style="7" bestFit="1" customWidth="1"/>
    <col min="8967" max="8970" width="4" style="7"/>
    <col min="8971" max="8971" width="4.28515625" style="7" customWidth="1"/>
    <col min="8972" max="8972" width="4" style="7"/>
    <col min="8973" max="8973" width="4" style="7" customWidth="1"/>
    <col min="8974" max="9221" width="4" style="7"/>
    <col min="9222" max="9222" width="4.42578125" style="7" bestFit="1" customWidth="1"/>
    <col min="9223" max="9226" width="4" style="7"/>
    <col min="9227" max="9227" width="4.28515625" style="7" customWidth="1"/>
    <col min="9228" max="9228" width="4" style="7"/>
    <col min="9229" max="9229" width="4" style="7" customWidth="1"/>
    <col min="9230" max="9477" width="4" style="7"/>
    <col min="9478" max="9478" width="4.42578125" style="7" bestFit="1" customWidth="1"/>
    <col min="9479" max="9482" width="4" style="7"/>
    <col min="9483" max="9483" width="4.28515625" style="7" customWidth="1"/>
    <col min="9484" max="9484" width="4" style="7"/>
    <col min="9485" max="9485" width="4" style="7" customWidth="1"/>
    <col min="9486" max="9733" width="4" style="7"/>
    <col min="9734" max="9734" width="4.42578125" style="7" bestFit="1" customWidth="1"/>
    <col min="9735" max="9738" width="4" style="7"/>
    <col min="9739" max="9739" width="4.28515625" style="7" customWidth="1"/>
    <col min="9740" max="9740" width="4" style="7"/>
    <col min="9741" max="9741" width="4" style="7" customWidth="1"/>
    <col min="9742" max="9989" width="4" style="7"/>
    <col min="9990" max="9990" width="4.42578125" style="7" bestFit="1" customWidth="1"/>
    <col min="9991" max="9994" width="4" style="7"/>
    <col min="9995" max="9995" width="4.28515625" style="7" customWidth="1"/>
    <col min="9996" max="9996" width="4" style="7"/>
    <col min="9997" max="9997" width="4" style="7" customWidth="1"/>
    <col min="9998" max="10245" width="4" style="7"/>
    <col min="10246" max="10246" width="4.42578125" style="7" bestFit="1" customWidth="1"/>
    <col min="10247" max="10250" width="4" style="7"/>
    <col min="10251" max="10251" width="4.28515625" style="7" customWidth="1"/>
    <col min="10252" max="10252" width="4" style="7"/>
    <col min="10253" max="10253" width="4" style="7" customWidth="1"/>
    <col min="10254" max="10501" width="4" style="7"/>
    <col min="10502" max="10502" width="4.42578125" style="7" bestFit="1" customWidth="1"/>
    <col min="10503" max="10506" width="4" style="7"/>
    <col min="10507" max="10507" width="4.28515625" style="7" customWidth="1"/>
    <col min="10508" max="10508" width="4" style="7"/>
    <col min="10509" max="10509" width="4" style="7" customWidth="1"/>
    <col min="10510" max="10757" width="4" style="7"/>
    <col min="10758" max="10758" width="4.42578125" style="7" bestFit="1" customWidth="1"/>
    <col min="10759" max="10762" width="4" style="7"/>
    <col min="10763" max="10763" width="4.28515625" style="7" customWidth="1"/>
    <col min="10764" max="10764" width="4" style="7"/>
    <col min="10765" max="10765" width="4" style="7" customWidth="1"/>
    <col min="10766" max="11013" width="4" style="7"/>
    <col min="11014" max="11014" width="4.42578125" style="7" bestFit="1" customWidth="1"/>
    <col min="11015" max="11018" width="4" style="7"/>
    <col min="11019" max="11019" width="4.28515625" style="7" customWidth="1"/>
    <col min="11020" max="11020" width="4" style="7"/>
    <col min="11021" max="11021" width="4" style="7" customWidth="1"/>
    <col min="11022" max="11269" width="4" style="7"/>
    <col min="11270" max="11270" width="4.42578125" style="7" bestFit="1" customWidth="1"/>
    <col min="11271" max="11274" width="4" style="7"/>
    <col min="11275" max="11275" width="4.28515625" style="7" customWidth="1"/>
    <col min="11276" max="11276" width="4" style="7"/>
    <col min="11277" max="11277" width="4" style="7" customWidth="1"/>
    <col min="11278" max="11525" width="4" style="7"/>
    <col min="11526" max="11526" width="4.42578125" style="7" bestFit="1" customWidth="1"/>
    <col min="11527" max="11530" width="4" style="7"/>
    <col min="11531" max="11531" width="4.28515625" style="7" customWidth="1"/>
    <col min="11532" max="11532" width="4" style="7"/>
    <col min="11533" max="11533" width="4" style="7" customWidth="1"/>
    <col min="11534" max="11781" width="4" style="7"/>
    <col min="11782" max="11782" width="4.42578125" style="7" bestFit="1" customWidth="1"/>
    <col min="11783" max="11786" width="4" style="7"/>
    <col min="11787" max="11787" width="4.28515625" style="7" customWidth="1"/>
    <col min="11788" max="11788" width="4" style="7"/>
    <col min="11789" max="11789" width="4" style="7" customWidth="1"/>
    <col min="11790" max="12037" width="4" style="7"/>
    <col min="12038" max="12038" width="4.42578125" style="7" bestFit="1" customWidth="1"/>
    <col min="12039" max="12042" width="4" style="7"/>
    <col min="12043" max="12043" width="4.28515625" style="7" customWidth="1"/>
    <col min="12044" max="12044" width="4" style="7"/>
    <col min="12045" max="12045" width="4" style="7" customWidth="1"/>
    <col min="12046" max="12293" width="4" style="7"/>
    <col min="12294" max="12294" width="4.42578125" style="7" bestFit="1" customWidth="1"/>
    <col min="12295" max="12298" width="4" style="7"/>
    <col min="12299" max="12299" width="4.28515625" style="7" customWidth="1"/>
    <col min="12300" max="12300" width="4" style="7"/>
    <col min="12301" max="12301" width="4" style="7" customWidth="1"/>
    <col min="12302" max="12549" width="4" style="7"/>
    <col min="12550" max="12550" width="4.42578125" style="7" bestFit="1" customWidth="1"/>
    <col min="12551" max="12554" width="4" style="7"/>
    <col min="12555" max="12555" width="4.28515625" style="7" customWidth="1"/>
    <col min="12556" max="12556" width="4" style="7"/>
    <col min="12557" max="12557" width="4" style="7" customWidth="1"/>
    <col min="12558" max="12805" width="4" style="7"/>
    <col min="12806" max="12806" width="4.42578125" style="7" bestFit="1" customWidth="1"/>
    <col min="12807" max="12810" width="4" style="7"/>
    <col min="12811" max="12811" width="4.28515625" style="7" customWidth="1"/>
    <col min="12812" max="12812" width="4" style="7"/>
    <col min="12813" max="12813" width="4" style="7" customWidth="1"/>
    <col min="12814" max="13061" width="4" style="7"/>
    <col min="13062" max="13062" width="4.42578125" style="7" bestFit="1" customWidth="1"/>
    <col min="13063" max="13066" width="4" style="7"/>
    <col min="13067" max="13067" width="4.28515625" style="7" customWidth="1"/>
    <col min="13068" max="13068" width="4" style="7"/>
    <col min="13069" max="13069" width="4" style="7" customWidth="1"/>
    <col min="13070" max="13317" width="4" style="7"/>
    <col min="13318" max="13318" width="4.42578125" style="7" bestFit="1" customWidth="1"/>
    <col min="13319" max="13322" width="4" style="7"/>
    <col min="13323" max="13323" width="4.28515625" style="7" customWidth="1"/>
    <col min="13324" max="13324" width="4" style="7"/>
    <col min="13325" max="13325" width="4" style="7" customWidth="1"/>
    <col min="13326" max="13573" width="4" style="7"/>
    <col min="13574" max="13574" width="4.42578125" style="7" bestFit="1" customWidth="1"/>
    <col min="13575" max="13578" width="4" style="7"/>
    <col min="13579" max="13579" width="4.28515625" style="7" customWidth="1"/>
    <col min="13580" max="13580" width="4" style="7"/>
    <col min="13581" max="13581" width="4" style="7" customWidth="1"/>
    <col min="13582" max="13829" width="4" style="7"/>
    <col min="13830" max="13830" width="4.42578125" style="7" bestFit="1" customWidth="1"/>
    <col min="13831" max="13834" width="4" style="7"/>
    <col min="13835" max="13835" width="4.28515625" style="7" customWidth="1"/>
    <col min="13836" max="13836" width="4" style="7"/>
    <col min="13837" max="13837" width="4" style="7" customWidth="1"/>
    <col min="13838" max="14085" width="4" style="7"/>
    <col min="14086" max="14086" width="4.42578125" style="7" bestFit="1" customWidth="1"/>
    <col min="14087" max="14090" width="4" style="7"/>
    <col min="14091" max="14091" width="4.28515625" style="7" customWidth="1"/>
    <col min="14092" max="14092" width="4" style="7"/>
    <col min="14093" max="14093" width="4" style="7" customWidth="1"/>
    <col min="14094" max="14341" width="4" style="7"/>
    <col min="14342" max="14342" width="4.42578125" style="7" bestFit="1" customWidth="1"/>
    <col min="14343" max="14346" width="4" style="7"/>
    <col min="14347" max="14347" width="4.28515625" style="7" customWidth="1"/>
    <col min="14348" max="14348" width="4" style="7"/>
    <col min="14349" max="14349" width="4" style="7" customWidth="1"/>
    <col min="14350" max="14597" width="4" style="7"/>
    <col min="14598" max="14598" width="4.42578125" style="7" bestFit="1" customWidth="1"/>
    <col min="14599" max="14602" width="4" style="7"/>
    <col min="14603" max="14603" width="4.28515625" style="7" customWidth="1"/>
    <col min="14604" max="14604" width="4" style="7"/>
    <col min="14605" max="14605" width="4" style="7" customWidth="1"/>
    <col min="14606" max="14853" width="4" style="7"/>
    <col min="14854" max="14854" width="4.42578125" style="7" bestFit="1" customWidth="1"/>
    <col min="14855" max="14858" width="4" style="7"/>
    <col min="14859" max="14859" width="4.28515625" style="7" customWidth="1"/>
    <col min="14860" max="14860" width="4" style="7"/>
    <col min="14861" max="14861" width="4" style="7" customWidth="1"/>
    <col min="14862" max="15109" width="4" style="7"/>
    <col min="15110" max="15110" width="4.42578125" style="7" bestFit="1" customWidth="1"/>
    <col min="15111" max="15114" width="4" style="7"/>
    <col min="15115" max="15115" width="4.28515625" style="7" customWidth="1"/>
    <col min="15116" max="15116" width="4" style="7"/>
    <col min="15117" max="15117" width="4" style="7" customWidth="1"/>
    <col min="15118" max="15365" width="4" style="7"/>
    <col min="15366" max="15366" width="4.42578125" style="7" bestFit="1" customWidth="1"/>
    <col min="15367" max="15370" width="4" style="7"/>
    <col min="15371" max="15371" width="4.28515625" style="7" customWidth="1"/>
    <col min="15372" max="15372" width="4" style="7"/>
    <col min="15373" max="15373" width="4" style="7" customWidth="1"/>
    <col min="15374" max="15621" width="4" style="7"/>
    <col min="15622" max="15622" width="4.42578125" style="7" bestFit="1" customWidth="1"/>
    <col min="15623" max="15626" width="4" style="7"/>
    <col min="15627" max="15627" width="4.28515625" style="7" customWidth="1"/>
    <col min="15628" max="15628" width="4" style="7"/>
    <col min="15629" max="15629" width="4" style="7" customWidth="1"/>
    <col min="15630" max="15877" width="4" style="7"/>
    <col min="15878" max="15878" width="4.42578125" style="7" bestFit="1" customWidth="1"/>
    <col min="15879" max="15882" width="4" style="7"/>
    <col min="15883" max="15883" width="4.28515625" style="7" customWidth="1"/>
    <col min="15884" max="15884" width="4" style="7"/>
    <col min="15885" max="15885" width="4" style="7" customWidth="1"/>
    <col min="15886" max="16133" width="4" style="7"/>
    <col min="16134" max="16134" width="4.42578125" style="7" bestFit="1" customWidth="1"/>
    <col min="16135" max="16138" width="4" style="7"/>
    <col min="16139" max="16139" width="4.28515625" style="7" customWidth="1"/>
    <col min="16140" max="16140" width="4" style="7"/>
    <col min="16141" max="16141" width="4" style="7" customWidth="1"/>
    <col min="16142" max="16384" width="4" style="7"/>
  </cols>
  <sheetData>
    <row r="1" spans="1:41" s="6" customFormat="1" ht="15" customHeight="1" x14ac:dyDescent="0.35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41" ht="15" customHeight="1" x14ac:dyDescent="0.3"/>
    <row r="3" spans="1:41" s="9" customFormat="1" ht="15" customHeight="1" x14ac:dyDescent="0.35">
      <c r="A3" s="5"/>
      <c r="B3" s="5"/>
      <c r="C3" s="5"/>
      <c r="E3" s="5" t="s">
        <v>8</v>
      </c>
      <c r="F3" s="5"/>
      <c r="G3" s="5"/>
      <c r="H3" s="5"/>
      <c r="I3" s="5"/>
      <c r="J3" s="5"/>
      <c r="K3" s="5" t="s">
        <v>9</v>
      </c>
      <c r="L3" s="5"/>
      <c r="M3" s="5"/>
      <c r="N3" s="5"/>
      <c r="O3" s="5"/>
      <c r="P3" s="5"/>
      <c r="Q3" s="5" t="s">
        <v>10</v>
      </c>
      <c r="R3" s="5"/>
      <c r="S3" s="5"/>
      <c r="T3" s="5"/>
    </row>
    <row r="4" spans="1:41" s="9" customFormat="1" ht="15" customHeight="1" thickBot="1" x14ac:dyDescent="0.4">
      <c r="A4" s="5"/>
      <c r="B4" s="5"/>
      <c r="C4" s="33">
        <v>31</v>
      </c>
      <c r="D4" s="34">
        <v>32</v>
      </c>
      <c r="E4" s="33">
        <v>33</v>
      </c>
      <c r="F4" s="33">
        <v>34</v>
      </c>
      <c r="G4" s="33">
        <v>35</v>
      </c>
      <c r="H4" s="33"/>
      <c r="I4" s="33">
        <v>35</v>
      </c>
      <c r="J4" s="33">
        <v>36</v>
      </c>
      <c r="K4" s="33">
        <v>37</v>
      </c>
      <c r="L4" s="33">
        <v>38</v>
      </c>
      <c r="M4" s="33">
        <v>39</v>
      </c>
      <c r="N4" s="33"/>
      <c r="O4" s="33">
        <v>39</v>
      </c>
      <c r="P4" s="33">
        <v>40</v>
      </c>
      <c r="Q4" s="33">
        <v>41</v>
      </c>
      <c r="R4" s="33">
        <v>42</v>
      </c>
      <c r="S4" s="33">
        <v>43</v>
      </c>
      <c r="T4" s="33">
        <v>44</v>
      </c>
      <c r="W4" s="94">
        <v>2018</v>
      </c>
    </row>
    <row r="5" spans="1:41" ht="15" customHeight="1" x14ac:dyDescent="0.3">
      <c r="A5" s="7" t="s">
        <v>11</v>
      </c>
      <c r="C5" s="39"/>
      <c r="D5" s="40">
        <v>6</v>
      </c>
      <c r="E5" s="38">
        <v>13</v>
      </c>
      <c r="F5" s="38">
        <v>20</v>
      </c>
      <c r="G5" s="7">
        <v>27</v>
      </c>
      <c r="J5" s="7">
        <v>3</v>
      </c>
      <c r="K5" s="7">
        <v>10</v>
      </c>
      <c r="L5" s="7">
        <v>17</v>
      </c>
      <c r="M5" s="45">
        <v>24</v>
      </c>
      <c r="P5" s="45">
        <v>1</v>
      </c>
      <c r="Q5" s="38">
        <v>8</v>
      </c>
      <c r="R5" s="38">
        <v>15</v>
      </c>
      <c r="S5" s="7">
        <v>22</v>
      </c>
      <c r="T5" s="7">
        <v>29</v>
      </c>
      <c r="W5" s="7" t="s">
        <v>59</v>
      </c>
    </row>
    <row r="6" spans="1:41" ht="15" customHeight="1" x14ac:dyDescent="0.3">
      <c r="A6" s="7" t="s">
        <v>12</v>
      </c>
      <c r="C6" s="41"/>
      <c r="D6" s="42">
        <v>7</v>
      </c>
      <c r="E6" s="38">
        <v>14</v>
      </c>
      <c r="F6" s="38">
        <v>21</v>
      </c>
      <c r="G6" s="7">
        <v>28</v>
      </c>
      <c r="J6" s="7">
        <v>4</v>
      </c>
      <c r="K6" s="7">
        <v>11</v>
      </c>
      <c r="L6" s="7">
        <v>18</v>
      </c>
      <c r="M6" s="46">
        <v>26</v>
      </c>
      <c r="P6" s="46">
        <v>2</v>
      </c>
      <c r="Q6" s="7">
        <v>9</v>
      </c>
      <c r="R6" s="38">
        <v>16</v>
      </c>
      <c r="S6" s="7">
        <v>23</v>
      </c>
      <c r="T6" s="7">
        <v>30</v>
      </c>
      <c r="W6" s="38" t="s">
        <v>63</v>
      </c>
    </row>
    <row r="7" spans="1:41" ht="15" customHeight="1" x14ac:dyDescent="0.3">
      <c r="A7" s="7" t="s">
        <v>13</v>
      </c>
      <c r="C7" s="41">
        <v>1</v>
      </c>
      <c r="D7" s="42">
        <v>8</v>
      </c>
      <c r="E7" s="38">
        <v>15</v>
      </c>
      <c r="F7" s="38">
        <v>22</v>
      </c>
      <c r="G7" s="7">
        <v>29</v>
      </c>
      <c r="J7" s="7">
        <v>5</v>
      </c>
      <c r="K7" s="7">
        <v>12</v>
      </c>
      <c r="L7" s="7">
        <v>19</v>
      </c>
      <c r="M7" s="46">
        <v>26</v>
      </c>
      <c r="P7" s="46">
        <v>3</v>
      </c>
      <c r="Q7" s="7">
        <v>10</v>
      </c>
      <c r="R7" s="38">
        <v>17</v>
      </c>
      <c r="S7" s="7">
        <v>24</v>
      </c>
      <c r="T7" s="7">
        <v>31</v>
      </c>
      <c r="W7" s="7" t="s">
        <v>64</v>
      </c>
    </row>
    <row r="8" spans="1:41" ht="15" customHeight="1" x14ac:dyDescent="0.3">
      <c r="A8" s="7" t="s">
        <v>14</v>
      </c>
      <c r="C8" s="41">
        <v>2</v>
      </c>
      <c r="D8" s="57">
        <v>9</v>
      </c>
      <c r="E8" s="38">
        <v>16</v>
      </c>
      <c r="F8" s="38">
        <v>23</v>
      </c>
      <c r="G8" s="7">
        <v>30</v>
      </c>
      <c r="J8" s="7">
        <v>6</v>
      </c>
      <c r="K8" s="7">
        <v>13</v>
      </c>
      <c r="L8" s="7">
        <v>20</v>
      </c>
      <c r="M8" s="46">
        <v>27</v>
      </c>
      <c r="P8" s="46">
        <v>4</v>
      </c>
      <c r="Q8" s="7">
        <v>11</v>
      </c>
      <c r="R8" s="38">
        <v>18</v>
      </c>
      <c r="S8" s="7">
        <v>25</v>
      </c>
      <c r="W8" s="7" t="s">
        <v>58</v>
      </c>
      <c r="AB8" s="7" t="s">
        <v>43</v>
      </c>
    </row>
    <row r="9" spans="1:41" ht="15" customHeight="1" thickBot="1" x14ac:dyDescent="0.35">
      <c r="A9" s="7" t="s">
        <v>15</v>
      </c>
      <c r="C9" s="41">
        <v>3</v>
      </c>
      <c r="D9" s="42">
        <v>10</v>
      </c>
      <c r="E9" s="38">
        <v>17</v>
      </c>
      <c r="F9" s="38">
        <v>24</v>
      </c>
      <c r="G9" s="7">
        <v>31</v>
      </c>
      <c r="J9" s="7">
        <v>7</v>
      </c>
      <c r="K9" s="7">
        <v>14</v>
      </c>
      <c r="L9" s="7">
        <v>21</v>
      </c>
      <c r="M9" s="46">
        <v>28</v>
      </c>
      <c r="P9" s="46">
        <v>5</v>
      </c>
      <c r="Q9" s="7">
        <v>12</v>
      </c>
      <c r="R9" s="38">
        <v>19</v>
      </c>
      <c r="S9" s="7">
        <v>26</v>
      </c>
      <c r="W9" s="7" t="s">
        <v>71</v>
      </c>
    </row>
    <row r="10" spans="1:41" ht="15" customHeight="1" x14ac:dyDescent="0.3">
      <c r="A10" s="7" t="s">
        <v>16</v>
      </c>
      <c r="C10" s="41">
        <v>4</v>
      </c>
      <c r="D10" s="42">
        <v>11</v>
      </c>
      <c r="E10" s="38">
        <v>18</v>
      </c>
      <c r="F10" s="38">
        <v>25</v>
      </c>
      <c r="I10" s="7">
        <v>1</v>
      </c>
      <c r="J10" s="7">
        <v>8</v>
      </c>
      <c r="K10" s="7">
        <v>15</v>
      </c>
      <c r="L10" s="45">
        <v>22</v>
      </c>
      <c r="M10" s="46">
        <v>29</v>
      </c>
      <c r="P10" s="46">
        <v>6</v>
      </c>
      <c r="Q10" s="7">
        <v>13</v>
      </c>
      <c r="R10" s="7">
        <v>20</v>
      </c>
      <c r="S10" s="7">
        <v>27</v>
      </c>
      <c r="W10" s="7" t="s">
        <v>65</v>
      </c>
    </row>
    <row r="11" spans="1:41" ht="15" customHeight="1" thickBot="1" x14ac:dyDescent="0.35">
      <c r="A11" s="7" t="s">
        <v>17</v>
      </c>
      <c r="C11" s="43">
        <v>5</v>
      </c>
      <c r="D11" s="44">
        <v>12</v>
      </c>
      <c r="E11" s="38">
        <v>19</v>
      </c>
      <c r="F11" s="7">
        <v>26</v>
      </c>
      <c r="I11" s="7">
        <v>2</v>
      </c>
      <c r="J11" s="7">
        <v>9</v>
      </c>
      <c r="K11" s="7">
        <v>16</v>
      </c>
      <c r="L11" s="47">
        <v>23</v>
      </c>
      <c r="M11" s="47">
        <v>30</v>
      </c>
      <c r="O11" s="38"/>
      <c r="P11" s="47">
        <v>7</v>
      </c>
      <c r="Q11" s="7">
        <v>14</v>
      </c>
      <c r="R11" s="7">
        <v>21</v>
      </c>
      <c r="S11" s="7">
        <v>28</v>
      </c>
    </row>
    <row r="12" spans="1:41" ht="15" customHeight="1" x14ac:dyDescent="0.3">
      <c r="E12" s="54">
        <v>1</v>
      </c>
      <c r="F12" s="54">
        <v>2</v>
      </c>
      <c r="G12" s="54">
        <v>3</v>
      </c>
      <c r="J12" s="54">
        <v>4</v>
      </c>
      <c r="K12" s="54">
        <v>5</v>
      </c>
      <c r="L12" s="54">
        <v>6</v>
      </c>
      <c r="Q12" s="54">
        <v>7</v>
      </c>
      <c r="R12" s="54">
        <v>8</v>
      </c>
      <c r="S12" s="54">
        <v>9</v>
      </c>
    </row>
    <row r="13" spans="1:41" ht="15" customHeight="1" x14ac:dyDescent="0.3">
      <c r="E13" s="54"/>
      <c r="F13" s="54"/>
      <c r="G13" s="54"/>
      <c r="J13" s="54"/>
      <c r="K13" s="54"/>
      <c r="L13" s="54"/>
      <c r="Q13" s="54"/>
      <c r="R13" s="54"/>
      <c r="S13" s="54"/>
    </row>
    <row r="14" spans="1:41" s="5" customFormat="1" ht="15" customHeight="1" x14ac:dyDescent="0.35">
      <c r="E14" s="5" t="s">
        <v>18</v>
      </c>
      <c r="K14" s="5" t="s">
        <v>19</v>
      </c>
      <c r="Q14" s="5" t="s">
        <v>20</v>
      </c>
      <c r="W14" s="95">
        <v>2019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5" customFormat="1" ht="15" customHeight="1" thickBot="1" x14ac:dyDescent="0.4">
      <c r="C15" s="33">
        <v>44</v>
      </c>
      <c r="D15" s="33">
        <v>45</v>
      </c>
      <c r="E15" s="33">
        <v>46</v>
      </c>
      <c r="F15" s="33">
        <v>47</v>
      </c>
      <c r="G15" s="33">
        <v>48</v>
      </c>
      <c r="H15" s="33"/>
      <c r="I15" s="33">
        <v>48</v>
      </c>
      <c r="J15" s="33">
        <v>49</v>
      </c>
      <c r="K15" s="33">
        <v>50</v>
      </c>
      <c r="L15" s="33">
        <v>51</v>
      </c>
      <c r="M15" s="33">
        <v>52</v>
      </c>
      <c r="N15" s="33"/>
      <c r="O15" s="33">
        <v>1</v>
      </c>
      <c r="P15" s="33">
        <v>2</v>
      </c>
      <c r="Q15" s="33">
        <v>3</v>
      </c>
      <c r="R15" s="33">
        <v>4</v>
      </c>
      <c r="S15" s="33">
        <v>5</v>
      </c>
      <c r="W15" s="7" t="s">
        <v>66</v>
      </c>
    </row>
    <row r="16" spans="1:41" ht="15" customHeight="1" x14ac:dyDescent="0.35">
      <c r="A16" s="7" t="s">
        <v>11</v>
      </c>
      <c r="D16" s="7">
        <v>5</v>
      </c>
      <c r="E16" s="7">
        <v>12</v>
      </c>
      <c r="F16" s="38">
        <v>19</v>
      </c>
      <c r="G16" s="38">
        <v>26</v>
      </c>
      <c r="J16" s="7">
        <v>3</v>
      </c>
      <c r="K16" s="7">
        <v>10</v>
      </c>
      <c r="L16" s="7">
        <v>17</v>
      </c>
      <c r="M16" s="48">
        <v>24</v>
      </c>
      <c r="O16" s="48">
        <v>31</v>
      </c>
      <c r="P16" s="7">
        <v>7</v>
      </c>
      <c r="Q16" s="7">
        <v>14</v>
      </c>
      <c r="R16" s="7">
        <v>21</v>
      </c>
      <c r="S16" s="7">
        <v>28</v>
      </c>
      <c r="W16" s="38" t="s">
        <v>60</v>
      </c>
      <c r="AB16" s="5"/>
      <c r="AC16" s="5"/>
    </row>
    <row r="17" spans="1:41" ht="15" customHeight="1" x14ac:dyDescent="0.35">
      <c r="A17" s="7" t="s">
        <v>12</v>
      </c>
      <c r="D17" s="7">
        <v>6</v>
      </c>
      <c r="E17" s="38">
        <v>13</v>
      </c>
      <c r="F17" s="7">
        <v>20</v>
      </c>
      <c r="G17" s="7">
        <v>27</v>
      </c>
      <c r="J17" s="7">
        <v>4</v>
      </c>
      <c r="K17" s="7">
        <v>11</v>
      </c>
      <c r="L17" s="7">
        <v>18</v>
      </c>
      <c r="M17" s="49">
        <v>25</v>
      </c>
      <c r="O17" s="46">
        <v>1</v>
      </c>
      <c r="P17" s="7">
        <v>8</v>
      </c>
      <c r="Q17" s="7">
        <v>15</v>
      </c>
      <c r="R17" s="7">
        <v>22</v>
      </c>
      <c r="S17" s="7">
        <v>29</v>
      </c>
      <c r="W17" s="7" t="s">
        <v>67</v>
      </c>
    </row>
    <row r="18" spans="1:41" ht="15" customHeight="1" thickBot="1" x14ac:dyDescent="0.4">
      <c r="A18" s="7" t="s">
        <v>13</v>
      </c>
      <c r="D18" s="38">
        <v>7</v>
      </c>
      <c r="E18" s="58">
        <v>14</v>
      </c>
      <c r="F18" s="7">
        <v>21</v>
      </c>
      <c r="G18" s="7">
        <v>28</v>
      </c>
      <c r="J18" s="38">
        <v>5</v>
      </c>
      <c r="K18" s="7">
        <v>12</v>
      </c>
      <c r="L18" s="7">
        <v>19</v>
      </c>
      <c r="M18" s="46">
        <v>26</v>
      </c>
      <c r="O18" s="46">
        <v>2</v>
      </c>
      <c r="P18" s="7">
        <v>9</v>
      </c>
      <c r="Q18" s="7">
        <v>16</v>
      </c>
      <c r="R18" s="7">
        <v>23</v>
      </c>
      <c r="S18" s="7">
        <v>30</v>
      </c>
      <c r="W18" s="7" t="s">
        <v>68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" customHeight="1" x14ac:dyDescent="0.3">
      <c r="A19" s="7" t="s">
        <v>14</v>
      </c>
      <c r="C19" s="7">
        <v>1</v>
      </c>
      <c r="D19" s="7">
        <v>8</v>
      </c>
      <c r="E19" s="45">
        <v>15</v>
      </c>
      <c r="F19" s="7">
        <v>22</v>
      </c>
      <c r="G19" s="7">
        <v>29</v>
      </c>
      <c r="J19" s="7">
        <v>6</v>
      </c>
      <c r="K19" s="7">
        <v>13</v>
      </c>
      <c r="L19" s="7">
        <v>20</v>
      </c>
      <c r="M19" s="46">
        <v>27</v>
      </c>
      <c r="O19" s="46">
        <v>3</v>
      </c>
      <c r="P19" s="7">
        <v>10</v>
      </c>
      <c r="Q19" s="7">
        <v>17</v>
      </c>
      <c r="R19" s="7">
        <v>24</v>
      </c>
      <c r="S19" s="7">
        <v>31</v>
      </c>
      <c r="W19" s="7" t="s">
        <v>70</v>
      </c>
    </row>
    <row r="20" spans="1:41" ht="15" customHeight="1" thickBot="1" x14ac:dyDescent="0.4">
      <c r="A20" s="7" t="s">
        <v>15</v>
      </c>
      <c r="C20" s="7">
        <v>2</v>
      </c>
      <c r="D20" s="7">
        <v>9</v>
      </c>
      <c r="E20" s="46">
        <v>16</v>
      </c>
      <c r="F20" s="38">
        <v>23</v>
      </c>
      <c r="G20" s="7">
        <v>30</v>
      </c>
      <c r="J20" s="7">
        <v>7</v>
      </c>
      <c r="K20" s="7">
        <v>14</v>
      </c>
      <c r="L20" s="7">
        <v>21</v>
      </c>
      <c r="M20" s="46">
        <v>28</v>
      </c>
      <c r="O20" s="46">
        <v>4</v>
      </c>
      <c r="P20" s="7">
        <v>11</v>
      </c>
      <c r="Q20" s="7">
        <v>18</v>
      </c>
      <c r="R20" s="7">
        <v>25</v>
      </c>
      <c r="W20" s="7" t="s">
        <v>61</v>
      </c>
      <c r="AA20" s="5"/>
      <c r="AB20" s="5"/>
      <c r="AC20" s="5"/>
    </row>
    <row r="21" spans="1:41" ht="15" customHeight="1" x14ac:dyDescent="0.3">
      <c r="A21" s="7" t="s">
        <v>16</v>
      </c>
      <c r="C21" s="7">
        <v>3</v>
      </c>
      <c r="D21" s="7">
        <v>10</v>
      </c>
      <c r="E21" s="46">
        <v>17</v>
      </c>
      <c r="F21" s="7">
        <v>24</v>
      </c>
      <c r="I21" s="7">
        <v>1</v>
      </c>
      <c r="J21" s="7">
        <v>8</v>
      </c>
      <c r="K21" s="7">
        <v>15</v>
      </c>
      <c r="L21" s="45">
        <v>22</v>
      </c>
      <c r="M21" s="46">
        <v>29</v>
      </c>
      <c r="O21" s="46">
        <v>5</v>
      </c>
      <c r="P21" s="7">
        <v>12</v>
      </c>
      <c r="Q21" s="7">
        <v>19</v>
      </c>
      <c r="R21" s="7">
        <v>26</v>
      </c>
      <c r="W21" s="7" t="s">
        <v>69</v>
      </c>
    </row>
    <row r="22" spans="1:41" ht="15" customHeight="1" thickBot="1" x14ac:dyDescent="0.35">
      <c r="A22" s="7" t="s">
        <v>17</v>
      </c>
      <c r="C22" s="7">
        <v>4</v>
      </c>
      <c r="D22" s="7">
        <v>11</v>
      </c>
      <c r="E22" s="47">
        <v>18</v>
      </c>
      <c r="F22" s="7">
        <v>25</v>
      </c>
      <c r="I22" s="7">
        <v>2</v>
      </c>
      <c r="J22" s="7">
        <v>9</v>
      </c>
      <c r="K22" s="7">
        <v>16</v>
      </c>
      <c r="L22" s="47">
        <v>23</v>
      </c>
      <c r="M22" s="47">
        <v>30</v>
      </c>
      <c r="O22" s="47">
        <v>6</v>
      </c>
      <c r="P22" s="7">
        <v>13</v>
      </c>
      <c r="Q22" s="7">
        <v>20</v>
      </c>
      <c r="R22" s="7">
        <v>27</v>
      </c>
    </row>
    <row r="23" spans="1:41" ht="15" customHeight="1" x14ac:dyDescent="0.3">
      <c r="C23" s="54">
        <v>10</v>
      </c>
      <c r="D23" s="54">
        <v>11</v>
      </c>
      <c r="E23" s="54">
        <v>12</v>
      </c>
      <c r="F23" s="54">
        <v>13</v>
      </c>
      <c r="G23" s="54">
        <v>14</v>
      </c>
      <c r="J23" s="54">
        <v>15</v>
      </c>
      <c r="K23" s="54">
        <v>16</v>
      </c>
      <c r="P23" s="54">
        <v>17</v>
      </c>
      <c r="Q23" s="54">
        <v>18</v>
      </c>
      <c r="R23" s="54">
        <v>19</v>
      </c>
      <c r="S23" s="54">
        <v>20</v>
      </c>
    </row>
    <row r="24" spans="1:41" ht="15" customHeight="1" x14ac:dyDescent="0.3">
      <c r="C24" s="54"/>
      <c r="D24" s="54"/>
      <c r="E24" s="54"/>
      <c r="F24" s="54"/>
      <c r="G24" s="54"/>
      <c r="J24" s="54"/>
      <c r="K24" s="54"/>
      <c r="P24" s="54"/>
      <c r="Q24" s="54"/>
      <c r="R24" s="54"/>
      <c r="S24" s="54"/>
    </row>
    <row r="25" spans="1:41" s="5" customFormat="1" ht="15" customHeight="1" x14ac:dyDescent="0.35">
      <c r="E25" s="5" t="s">
        <v>21</v>
      </c>
      <c r="K25" s="5" t="s">
        <v>22</v>
      </c>
      <c r="Q25" s="5" t="s">
        <v>23</v>
      </c>
    </row>
    <row r="26" spans="1:41" s="5" customFormat="1" ht="15" customHeight="1" thickBot="1" x14ac:dyDescent="0.4">
      <c r="C26" s="33">
        <v>5</v>
      </c>
      <c r="D26" s="33">
        <v>6</v>
      </c>
      <c r="E26" s="33">
        <v>7</v>
      </c>
      <c r="F26" s="33">
        <v>8</v>
      </c>
      <c r="G26" s="33">
        <v>9</v>
      </c>
      <c r="H26" s="33"/>
      <c r="I26" s="33">
        <v>9</v>
      </c>
      <c r="J26" s="33">
        <v>10</v>
      </c>
      <c r="K26" s="33">
        <v>11</v>
      </c>
      <c r="L26" s="33">
        <v>12</v>
      </c>
      <c r="M26" s="33">
        <v>13</v>
      </c>
      <c r="N26" s="33"/>
      <c r="O26" s="33">
        <v>13</v>
      </c>
      <c r="P26" s="33">
        <v>14</v>
      </c>
      <c r="Q26" s="33">
        <v>15</v>
      </c>
      <c r="R26" s="33">
        <v>16</v>
      </c>
      <c r="S26" s="33">
        <v>17</v>
      </c>
      <c r="T26" s="33">
        <v>18</v>
      </c>
    </row>
    <row r="27" spans="1:41" ht="15" customHeight="1" x14ac:dyDescent="0.35">
      <c r="A27" s="7" t="s">
        <v>11</v>
      </c>
      <c r="D27" s="7">
        <v>4</v>
      </c>
      <c r="E27" s="38">
        <v>11</v>
      </c>
      <c r="F27" s="45">
        <v>18</v>
      </c>
      <c r="G27" s="38">
        <v>25</v>
      </c>
      <c r="J27" s="7">
        <v>4</v>
      </c>
      <c r="K27" s="7">
        <v>11</v>
      </c>
      <c r="L27" s="7">
        <v>18</v>
      </c>
      <c r="M27" s="7">
        <v>25</v>
      </c>
      <c r="N27" s="10"/>
      <c r="P27" s="55">
        <v>1</v>
      </c>
      <c r="Q27" s="7">
        <v>8</v>
      </c>
      <c r="R27" s="7">
        <v>15</v>
      </c>
      <c r="S27" s="45">
        <v>22</v>
      </c>
      <c r="T27" s="45">
        <v>29</v>
      </c>
    </row>
    <row r="28" spans="1:41" ht="15" customHeight="1" thickBot="1" x14ac:dyDescent="0.35">
      <c r="A28" s="7" t="s">
        <v>12</v>
      </c>
      <c r="D28" s="7">
        <v>5</v>
      </c>
      <c r="E28" s="38">
        <v>12</v>
      </c>
      <c r="F28" s="46">
        <v>19</v>
      </c>
      <c r="G28" s="38">
        <v>26</v>
      </c>
      <c r="J28" s="7">
        <v>5</v>
      </c>
      <c r="K28" s="7">
        <v>12</v>
      </c>
      <c r="L28" s="7">
        <v>19</v>
      </c>
      <c r="M28" s="7">
        <v>26</v>
      </c>
      <c r="P28" s="38">
        <v>2</v>
      </c>
      <c r="Q28" s="7">
        <v>9</v>
      </c>
      <c r="R28" s="7">
        <v>16</v>
      </c>
      <c r="S28" s="46">
        <v>23</v>
      </c>
      <c r="T28" s="47">
        <v>30</v>
      </c>
    </row>
    <row r="29" spans="1:41" ht="15" customHeight="1" x14ac:dyDescent="0.3">
      <c r="A29" s="7" t="s">
        <v>13</v>
      </c>
      <c r="D29" s="7">
        <v>6</v>
      </c>
      <c r="E29" s="38">
        <v>13</v>
      </c>
      <c r="F29" s="46">
        <v>20</v>
      </c>
      <c r="G29" s="38">
        <v>27</v>
      </c>
      <c r="J29" s="7">
        <v>6</v>
      </c>
      <c r="K29" s="7">
        <v>13</v>
      </c>
      <c r="L29" s="7">
        <v>20</v>
      </c>
      <c r="M29" s="7">
        <v>27</v>
      </c>
      <c r="P29" s="7">
        <v>3</v>
      </c>
      <c r="Q29" s="7">
        <v>10</v>
      </c>
      <c r="R29" s="7">
        <v>17</v>
      </c>
      <c r="S29" s="59">
        <v>24</v>
      </c>
    </row>
    <row r="30" spans="1:41" ht="15" customHeight="1" thickBot="1" x14ac:dyDescent="0.35">
      <c r="A30" s="7" t="s">
        <v>14</v>
      </c>
      <c r="C30" s="38"/>
      <c r="D30" s="7">
        <v>7</v>
      </c>
      <c r="E30" s="38">
        <v>14</v>
      </c>
      <c r="F30" s="46">
        <v>21</v>
      </c>
      <c r="G30" s="38">
        <v>28</v>
      </c>
      <c r="I30" s="38"/>
      <c r="J30" s="7">
        <v>7</v>
      </c>
      <c r="K30" s="7">
        <v>14</v>
      </c>
      <c r="L30" s="7">
        <v>21</v>
      </c>
      <c r="M30" s="38">
        <v>28</v>
      </c>
      <c r="P30" s="7">
        <v>4</v>
      </c>
      <c r="Q30" s="7">
        <v>11</v>
      </c>
      <c r="R30" s="7">
        <v>18</v>
      </c>
      <c r="S30" s="46">
        <v>25</v>
      </c>
    </row>
    <row r="31" spans="1:41" ht="15" customHeight="1" thickBot="1" x14ac:dyDescent="0.4">
      <c r="A31" s="7" t="s">
        <v>15</v>
      </c>
      <c r="C31" s="7">
        <v>1</v>
      </c>
      <c r="D31" s="7">
        <v>8</v>
      </c>
      <c r="E31" s="38">
        <v>15</v>
      </c>
      <c r="F31" s="46">
        <v>22</v>
      </c>
      <c r="I31" s="38">
        <v>1</v>
      </c>
      <c r="J31" s="7">
        <v>8</v>
      </c>
      <c r="K31" s="58">
        <v>15</v>
      </c>
      <c r="L31" s="7">
        <v>22</v>
      </c>
      <c r="M31" s="38">
        <v>29</v>
      </c>
      <c r="P31" s="7">
        <v>5</v>
      </c>
      <c r="Q31" s="7">
        <v>12</v>
      </c>
      <c r="R31" s="45">
        <v>19</v>
      </c>
      <c r="S31" s="97">
        <v>26</v>
      </c>
    </row>
    <row r="32" spans="1:41" ht="15" customHeight="1" x14ac:dyDescent="0.3">
      <c r="A32" s="7" t="s">
        <v>16</v>
      </c>
      <c r="C32" s="7">
        <v>2</v>
      </c>
      <c r="D32" s="7">
        <v>9</v>
      </c>
      <c r="E32" s="39">
        <v>16</v>
      </c>
      <c r="F32" s="46">
        <v>23</v>
      </c>
      <c r="I32" s="38">
        <v>2</v>
      </c>
      <c r="J32" s="7">
        <v>9</v>
      </c>
      <c r="K32" s="7">
        <v>16</v>
      </c>
      <c r="L32" s="7">
        <v>23</v>
      </c>
      <c r="M32" s="7">
        <v>30</v>
      </c>
      <c r="P32" s="7">
        <v>6</v>
      </c>
      <c r="Q32" s="7">
        <v>13</v>
      </c>
      <c r="R32" s="46">
        <v>20</v>
      </c>
      <c r="S32" s="42">
        <v>27</v>
      </c>
    </row>
    <row r="33" spans="1:29" ht="15" customHeight="1" thickBot="1" x14ac:dyDescent="0.4">
      <c r="A33" s="7" t="s">
        <v>17</v>
      </c>
      <c r="C33" s="7">
        <v>3</v>
      </c>
      <c r="D33" s="7">
        <v>10</v>
      </c>
      <c r="E33" s="43">
        <v>17</v>
      </c>
      <c r="F33" s="47">
        <v>24</v>
      </c>
      <c r="I33" s="38">
        <v>3</v>
      </c>
      <c r="J33" s="7">
        <v>10</v>
      </c>
      <c r="K33" s="7">
        <v>17</v>
      </c>
      <c r="L33" s="7">
        <v>24</v>
      </c>
      <c r="M33" s="7">
        <v>31</v>
      </c>
      <c r="O33" s="10"/>
      <c r="P33" s="7">
        <v>7</v>
      </c>
      <c r="Q33" s="7">
        <v>14</v>
      </c>
      <c r="R33" s="47">
        <v>21</v>
      </c>
      <c r="S33" s="44">
        <v>28</v>
      </c>
    </row>
    <row r="34" spans="1:29" ht="15" customHeight="1" x14ac:dyDescent="0.3">
      <c r="D34" s="54">
        <v>21</v>
      </c>
      <c r="E34" s="54">
        <v>22</v>
      </c>
      <c r="F34" s="54">
        <v>23</v>
      </c>
      <c r="I34" s="54"/>
      <c r="J34" s="54">
        <v>24</v>
      </c>
      <c r="K34" s="54">
        <v>25</v>
      </c>
      <c r="L34" s="54">
        <v>26</v>
      </c>
      <c r="M34" s="54">
        <v>27</v>
      </c>
      <c r="P34" s="54">
        <v>28</v>
      </c>
      <c r="Q34" s="54">
        <v>29</v>
      </c>
      <c r="R34" s="54">
        <v>30</v>
      </c>
    </row>
    <row r="35" spans="1:29" ht="15" customHeight="1" thickBot="1" x14ac:dyDescent="0.35">
      <c r="D35" s="54"/>
      <c r="E35" s="54"/>
      <c r="F35" s="54"/>
      <c r="I35" s="54"/>
      <c r="J35" s="54"/>
      <c r="K35" s="54"/>
      <c r="L35" s="54"/>
      <c r="M35" s="54"/>
      <c r="P35" s="54"/>
      <c r="Q35" s="54"/>
      <c r="R35" s="54"/>
    </row>
    <row r="36" spans="1:29" s="5" customFormat="1" ht="15" customHeight="1" thickBot="1" x14ac:dyDescent="0.4">
      <c r="E36" s="5" t="s">
        <v>24</v>
      </c>
      <c r="K36" s="5" t="s">
        <v>25</v>
      </c>
      <c r="Q36" s="5" t="s">
        <v>26</v>
      </c>
      <c r="AC36" s="96"/>
    </row>
    <row r="37" spans="1:29" s="5" customFormat="1" ht="15" customHeight="1" thickBot="1" x14ac:dyDescent="0.4">
      <c r="C37" s="33">
        <v>18</v>
      </c>
      <c r="D37" s="33">
        <v>19</v>
      </c>
      <c r="E37" s="33">
        <v>20</v>
      </c>
      <c r="F37" s="33">
        <v>21</v>
      </c>
      <c r="G37" s="33">
        <v>22</v>
      </c>
      <c r="H37" s="33"/>
      <c r="I37" s="33">
        <v>22</v>
      </c>
      <c r="J37" s="33">
        <v>23</v>
      </c>
      <c r="K37" s="33">
        <v>24</v>
      </c>
      <c r="L37" s="33">
        <v>25</v>
      </c>
      <c r="M37" s="33">
        <v>26</v>
      </c>
      <c r="N37" s="33"/>
      <c r="O37" s="33">
        <v>26</v>
      </c>
      <c r="P37" s="33">
        <v>27</v>
      </c>
      <c r="Q37" s="33">
        <v>28</v>
      </c>
      <c r="R37" s="52">
        <v>29</v>
      </c>
      <c r="S37" s="52">
        <v>30</v>
      </c>
      <c r="T37" s="52">
        <v>31</v>
      </c>
    </row>
    <row r="38" spans="1:29" ht="15" customHeight="1" x14ac:dyDescent="0.35">
      <c r="A38" s="7" t="s">
        <v>11</v>
      </c>
      <c r="D38" s="38">
        <v>6</v>
      </c>
      <c r="E38" s="7">
        <v>13</v>
      </c>
      <c r="F38" s="55">
        <v>20</v>
      </c>
      <c r="G38" s="7">
        <v>27</v>
      </c>
      <c r="J38" s="7">
        <v>3</v>
      </c>
      <c r="K38" s="56">
        <v>10</v>
      </c>
      <c r="L38" s="7">
        <v>17</v>
      </c>
      <c r="M38" s="7">
        <v>24</v>
      </c>
      <c r="P38" s="7">
        <v>1</v>
      </c>
      <c r="Q38" s="38">
        <v>8</v>
      </c>
      <c r="R38" s="39">
        <v>15</v>
      </c>
      <c r="S38" s="50">
        <v>22</v>
      </c>
      <c r="T38" s="40">
        <v>29</v>
      </c>
    </row>
    <row r="39" spans="1:29" ht="15" customHeight="1" thickBot="1" x14ac:dyDescent="0.35">
      <c r="A39" s="7" t="s">
        <v>12</v>
      </c>
      <c r="C39" s="38"/>
      <c r="D39" s="38">
        <v>7</v>
      </c>
      <c r="E39" s="7">
        <v>14</v>
      </c>
      <c r="F39" s="7">
        <v>21</v>
      </c>
      <c r="G39" s="7">
        <v>28</v>
      </c>
      <c r="J39" s="7">
        <v>4</v>
      </c>
      <c r="K39" s="58">
        <v>11</v>
      </c>
      <c r="L39" s="7">
        <v>18</v>
      </c>
      <c r="M39" s="7">
        <v>25</v>
      </c>
      <c r="P39" s="7">
        <v>2</v>
      </c>
      <c r="Q39" s="38">
        <v>9</v>
      </c>
      <c r="R39" s="41">
        <v>16</v>
      </c>
      <c r="S39" s="37">
        <v>23</v>
      </c>
      <c r="T39" s="42">
        <v>30</v>
      </c>
    </row>
    <row r="40" spans="1:29" ht="15" customHeight="1" thickBot="1" x14ac:dyDescent="0.35">
      <c r="A40" s="7" t="s">
        <v>13</v>
      </c>
      <c r="C40" s="45">
        <v>1</v>
      </c>
      <c r="D40" s="38">
        <v>8</v>
      </c>
      <c r="E40" s="7">
        <v>15</v>
      </c>
      <c r="F40" s="7">
        <v>22</v>
      </c>
      <c r="G40" s="7">
        <v>29</v>
      </c>
      <c r="J40" s="7">
        <v>5</v>
      </c>
      <c r="K40" s="38">
        <v>12</v>
      </c>
      <c r="L40" s="7">
        <v>19</v>
      </c>
      <c r="M40" s="7">
        <v>26</v>
      </c>
      <c r="P40" s="7">
        <v>3</v>
      </c>
      <c r="Q40" s="38">
        <v>10</v>
      </c>
      <c r="R40" s="41">
        <v>17</v>
      </c>
      <c r="S40" s="37">
        <v>24</v>
      </c>
      <c r="T40" s="42">
        <v>31</v>
      </c>
    </row>
    <row r="41" spans="1:29" ht="15" customHeight="1" thickBot="1" x14ac:dyDescent="0.4">
      <c r="A41" s="7" t="s">
        <v>14</v>
      </c>
      <c r="C41" s="46">
        <v>2</v>
      </c>
      <c r="D41" s="55">
        <v>9</v>
      </c>
      <c r="E41" s="7">
        <v>16</v>
      </c>
      <c r="F41" s="7">
        <v>23</v>
      </c>
      <c r="G41" s="45">
        <v>30</v>
      </c>
      <c r="J41" s="7">
        <v>6</v>
      </c>
      <c r="K41" s="7">
        <v>13</v>
      </c>
      <c r="L41" s="7">
        <v>20</v>
      </c>
      <c r="M41" s="7">
        <v>27</v>
      </c>
      <c r="P41" s="7">
        <v>4</v>
      </c>
      <c r="Q41" s="38">
        <v>11</v>
      </c>
      <c r="R41" s="41">
        <v>18</v>
      </c>
      <c r="S41" s="37">
        <v>25</v>
      </c>
      <c r="T41" s="42"/>
    </row>
    <row r="42" spans="1:29" ht="15" customHeight="1" thickBot="1" x14ac:dyDescent="0.35">
      <c r="A42" s="7" t="s">
        <v>15</v>
      </c>
      <c r="C42" s="46">
        <v>3</v>
      </c>
      <c r="D42" s="38">
        <v>10</v>
      </c>
      <c r="E42" s="7">
        <v>17</v>
      </c>
      <c r="F42" s="7">
        <v>24</v>
      </c>
      <c r="G42" s="46">
        <v>31</v>
      </c>
      <c r="J42" s="7">
        <v>7</v>
      </c>
      <c r="K42" s="7">
        <v>14</v>
      </c>
      <c r="L42" s="7">
        <v>21</v>
      </c>
      <c r="M42" s="7">
        <v>28</v>
      </c>
      <c r="P42" s="38">
        <v>5</v>
      </c>
      <c r="Q42" s="39">
        <v>12</v>
      </c>
      <c r="R42" s="37">
        <v>19</v>
      </c>
      <c r="S42" s="37">
        <v>26</v>
      </c>
      <c r="T42" s="42"/>
    </row>
    <row r="43" spans="1:29" ht="15" customHeight="1" x14ac:dyDescent="0.3">
      <c r="A43" s="7" t="s">
        <v>16</v>
      </c>
      <c r="C43" s="46">
        <v>4</v>
      </c>
      <c r="D43" s="7">
        <v>11</v>
      </c>
      <c r="E43" s="7">
        <v>18</v>
      </c>
      <c r="F43" s="7">
        <v>25</v>
      </c>
      <c r="G43" s="46"/>
      <c r="I43" s="45">
        <v>1</v>
      </c>
      <c r="J43" s="7">
        <v>8</v>
      </c>
      <c r="K43" s="7">
        <v>15</v>
      </c>
      <c r="L43" s="7">
        <v>22</v>
      </c>
      <c r="M43" s="7">
        <v>29</v>
      </c>
      <c r="P43" s="38">
        <v>6</v>
      </c>
      <c r="Q43" s="41">
        <v>13</v>
      </c>
      <c r="R43" s="37">
        <v>20</v>
      </c>
      <c r="S43" s="37">
        <v>27</v>
      </c>
      <c r="T43" s="42"/>
    </row>
    <row r="44" spans="1:29" ht="15" customHeight="1" thickBot="1" x14ac:dyDescent="0.35">
      <c r="A44" s="7" t="s">
        <v>17</v>
      </c>
      <c r="C44" s="47">
        <v>5</v>
      </c>
      <c r="D44" s="7">
        <v>12</v>
      </c>
      <c r="E44" s="7">
        <v>19</v>
      </c>
      <c r="F44" s="7">
        <v>26</v>
      </c>
      <c r="G44" s="47"/>
      <c r="I44" s="47">
        <v>2</v>
      </c>
      <c r="J44" s="7">
        <v>9</v>
      </c>
      <c r="K44" s="7">
        <v>16</v>
      </c>
      <c r="L44" s="7">
        <v>23</v>
      </c>
      <c r="M44" s="7">
        <v>30</v>
      </c>
      <c r="P44" s="38">
        <v>7</v>
      </c>
      <c r="Q44" s="43">
        <v>14</v>
      </c>
      <c r="R44" s="51">
        <v>21</v>
      </c>
      <c r="S44" s="51">
        <v>28</v>
      </c>
      <c r="T44" s="44"/>
    </row>
    <row r="45" spans="1:29" ht="15" customHeight="1" x14ac:dyDescent="0.3">
      <c r="D45" s="54">
        <v>31</v>
      </c>
      <c r="E45" s="54">
        <v>32</v>
      </c>
      <c r="F45" s="54">
        <v>33</v>
      </c>
      <c r="G45" s="54">
        <v>34</v>
      </c>
      <c r="J45" s="54">
        <v>35</v>
      </c>
      <c r="K45" s="54">
        <v>36</v>
      </c>
      <c r="L45" s="54">
        <v>37</v>
      </c>
      <c r="M45" s="54">
        <v>38</v>
      </c>
      <c r="P45" s="54">
        <v>39</v>
      </c>
      <c r="Q45" s="54">
        <v>40</v>
      </c>
    </row>
    <row r="46" spans="1:29" ht="15" customHeight="1" x14ac:dyDescent="0.3">
      <c r="D46" s="54"/>
      <c r="E46" s="54"/>
      <c r="F46" s="54"/>
      <c r="G46" s="54"/>
      <c r="J46" s="54"/>
      <c r="K46" s="54"/>
      <c r="L46" s="54"/>
      <c r="M46" s="54"/>
      <c r="P46" s="54"/>
      <c r="Q46" s="54"/>
    </row>
    <row r="47" spans="1:29" s="5" customFormat="1" ht="15" customHeight="1" x14ac:dyDescent="0.35">
      <c r="E47" s="5" t="s">
        <v>27</v>
      </c>
    </row>
    <row r="48" spans="1:29" s="5" customFormat="1" ht="15" customHeight="1" thickBot="1" x14ac:dyDescent="0.4">
      <c r="C48" s="33">
        <v>31</v>
      </c>
      <c r="D48" s="33">
        <v>32</v>
      </c>
      <c r="E48" s="33">
        <v>33</v>
      </c>
      <c r="F48" s="33">
        <v>34</v>
      </c>
      <c r="G48" s="33">
        <v>35</v>
      </c>
      <c r="H48" s="33"/>
      <c r="I48" s="33"/>
      <c r="J48" s="33"/>
      <c r="K48" s="33"/>
      <c r="L48" s="33"/>
      <c r="M48" s="33"/>
      <c r="O48" s="7"/>
      <c r="P48" s="7"/>
      <c r="Q48" s="7"/>
      <c r="R48" s="7"/>
    </row>
    <row r="49" spans="1:9" ht="15" customHeight="1" x14ac:dyDescent="0.3">
      <c r="A49" s="7" t="s">
        <v>11</v>
      </c>
      <c r="C49" s="39"/>
      <c r="D49" s="60">
        <v>5</v>
      </c>
      <c r="E49" s="63">
        <v>12</v>
      </c>
      <c r="F49" s="66">
        <v>19</v>
      </c>
      <c r="G49" s="38">
        <v>26</v>
      </c>
      <c r="H49" s="38"/>
    </row>
    <row r="50" spans="1:9" ht="15" customHeight="1" x14ac:dyDescent="0.3">
      <c r="A50" s="7" t="s">
        <v>12</v>
      </c>
      <c r="C50" s="41"/>
      <c r="D50" s="37">
        <v>6</v>
      </c>
      <c r="E50" s="53">
        <v>13</v>
      </c>
      <c r="F50" s="66">
        <v>20</v>
      </c>
      <c r="G50" s="38">
        <v>27</v>
      </c>
      <c r="H50" s="38"/>
    </row>
    <row r="51" spans="1:9" ht="15" customHeight="1" x14ac:dyDescent="0.3">
      <c r="A51" s="7" t="s">
        <v>13</v>
      </c>
      <c r="C51" s="41"/>
      <c r="D51" s="37">
        <v>7</v>
      </c>
      <c r="E51" s="53">
        <v>14</v>
      </c>
      <c r="F51" s="66">
        <v>21</v>
      </c>
      <c r="G51" s="38">
        <v>28</v>
      </c>
      <c r="H51" s="38"/>
    </row>
    <row r="52" spans="1:9" ht="15" customHeight="1" x14ac:dyDescent="0.3">
      <c r="A52" s="7" t="s">
        <v>14</v>
      </c>
      <c r="C52" s="41">
        <v>1</v>
      </c>
      <c r="D52" s="37">
        <v>8</v>
      </c>
      <c r="E52" s="64">
        <v>15</v>
      </c>
      <c r="F52" s="66">
        <v>22</v>
      </c>
      <c r="G52" s="38">
        <v>29</v>
      </c>
      <c r="H52" s="38"/>
    </row>
    <row r="53" spans="1:9" ht="15" customHeight="1" x14ac:dyDescent="0.3">
      <c r="A53" s="7" t="s">
        <v>15</v>
      </c>
      <c r="C53" s="41">
        <v>2</v>
      </c>
      <c r="D53" s="37">
        <v>9</v>
      </c>
      <c r="E53" s="53">
        <v>16</v>
      </c>
      <c r="F53" s="66">
        <v>23</v>
      </c>
      <c r="G53" s="38">
        <v>30</v>
      </c>
      <c r="H53" s="38"/>
      <c r="I53" s="38"/>
    </row>
    <row r="54" spans="1:9" ht="15" customHeight="1" x14ac:dyDescent="0.3">
      <c r="A54" s="7" t="s">
        <v>16</v>
      </c>
      <c r="C54" s="41">
        <v>3</v>
      </c>
      <c r="D54" s="37">
        <v>10</v>
      </c>
      <c r="E54" s="53">
        <v>17</v>
      </c>
      <c r="F54" s="66">
        <v>24</v>
      </c>
      <c r="G54" s="38">
        <v>31</v>
      </c>
      <c r="H54" s="38"/>
      <c r="I54" s="38"/>
    </row>
    <row r="55" spans="1:9" ht="15" customHeight="1" thickBot="1" x14ac:dyDescent="0.35">
      <c r="A55" s="7" t="s">
        <v>17</v>
      </c>
      <c r="C55" s="43">
        <v>4</v>
      </c>
      <c r="D55" s="61">
        <v>11</v>
      </c>
      <c r="E55" s="62">
        <v>18</v>
      </c>
      <c r="F55" s="66">
        <v>25</v>
      </c>
      <c r="G55" s="38"/>
      <c r="H55" s="38"/>
      <c r="I55" s="38"/>
    </row>
    <row r="56" spans="1:9" ht="15" customHeight="1" x14ac:dyDescent="0.3"/>
    <row r="57" spans="1:9" ht="15" customHeight="1" x14ac:dyDescent="0.3"/>
    <row r="58" spans="1:9" ht="15" customHeight="1" x14ac:dyDescent="0.3"/>
    <row r="59" spans="1:9" ht="15" customHeight="1" x14ac:dyDescent="0.3"/>
    <row r="60" spans="1:9" ht="15" customHeight="1" x14ac:dyDescent="0.3"/>
    <row r="61" spans="1:9" ht="15" customHeight="1" x14ac:dyDescent="0.3"/>
    <row r="62" spans="1:9" ht="15" customHeight="1" x14ac:dyDescent="0.3"/>
    <row r="63" spans="1:9" ht="15" customHeight="1" x14ac:dyDescent="0.3"/>
    <row r="64" spans="1: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Urenverantwoording</vt:lpstr>
      <vt:lpstr>kalender 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Martha Pelgrim</cp:lastModifiedBy>
  <cp:lastPrinted>2018-06-13T07:36:18Z</cp:lastPrinted>
  <dcterms:created xsi:type="dcterms:W3CDTF">2002-11-07T12:48:44Z</dcterms:created>
  <dcterms:modified xsi:type="dcterms:W3CDTF">2018-07-03T10:08:43Z</dcterms:modified>
</cp:coreProperties>
</file>